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37E998C4-C9E5-D4B9-71C8-EB1FF731991C}"/>
  <workbookPr codeName="ЭтаКнига"/>
  <bookViews>
    <workbookView xWindow="480" yWindow="105" windowWidth="19320" windowHeight="11760"/>
  </bookViews>
  <sheets>
    <sheet name="раздел 1-3" sheetId="5" r:id="rId1"/>
    <sheet name="раздел 4" sheetId="7" r:id="rId2"/>
  </sheets>
  <definedNames>
    <definedName name="BBUH">'раздел 4'!$I$30</definedName>
    <definedName name="BDAY">'раздел 4'!$B$33</definedName>
    <definedName name="BMONTH">'раздел 4'!$D$33</definedName>
    <definedName name="BRUK">'раздел 4'!$I$27</definedName>
    <definedName name="BUDGET">'раздел 1-3'!$B$11</definedName>
    <definedName name="BYEAR">'раздел 4'!$F$33</definedName>
    <definedName name="CDATE">'раздел 1-3'!$L$7</definedName>
    <definedName name="CGLAVA">'раздел 1-3'!$L$10</definedName>
    <definedName name="COKPO">'раздел 1-3'!$L$8</definedName>
    <definedName name="COKTMO">'раздел 1-3'!$L$11</definedName>
    <definedName name="HAGENT1">'раздел 1-3'!$B$8</definedName>
    <definedName name="HAGENT2">'раздел 1-3'!$B$10</definedName>
    <definedName name="HDAY">'раздел 1-3'!$C$6</definedName>
    <definedName name="HMONTH">'раздел 1-3'!$D$6</definedName>
    <definedName name="HSUMM">'раздел 4'!$M$8</definedName>
    <definedName name="HYEAR">'раздел 1-3'!$E$6</definedName>
    <definedName name="L1_BCLASS">'раздел 1-3'!#REF!</definedName>
    <definedName name="L1_CODE">'раздел 1-3'!#REF!</definedName>
    <definedName name="L1_KIND">'раздел 1-3'!#REF!</definedName>
    <definedName name="L1_NAME">'раздел 1-3'!#REF!</definedName>
    <definedName name="L1_SUM1">'раздел 1-3'!#REF!</definedName>
    <definedName name="L1_SUM2">'раздел 1-3'!#REF!</definedName>
    <definedName name="L2_BCLASS">'раздел 4'!#REF!</definedName>
    <definedName name="L2_CODE">'раздел 4'!#REF!</definedName>
    <definedName name="L2_FNCLS">'раздел 4'!#REF!</definedName>
    <definedName name="L2_KVR">'раздел 4'!#REF!</definedName>
    <definedName name="L2_NAME">'раздел 4'!#REF!</definedName>
    <definedName name="L2_SUM">'раздел 4'!#REF!</definedName>
    <definedName name="T1_BOTM">'раздел 1-3'!#REF!</definedName>
    <definedName name="T1_BOTM.1">'раздел 1-3'!$36:$36</definedName>
    <definedName name="T1_BOTM.2">'раздел 1-3'!$68:$68</definedName>
    <definedName name="T1_BOTM.3">'раздел 1-3'!$103:$103</definedName>
    <definedName name="T1_BOTM.4">'раздел 1-3'!$133:$133</definedName>
    <definedName name="T1_BOTM.5">'раздел 1-3'!$164:$164</definedName>
    <definedName name="T1_BOTM.6">'раздел 1-3'!$202:$202</definedName>
    <definedName name="T1_BOTM.7">'раздел 1-3'!$216:$216</definedName>
    <definedName name="T1_BOTM.8">'раздел 1-3'!$237:$237</definedName>
    <definedName name="T1_BOTM.9">'раздел 1-3'!$249:$249</definedName>
    <definedName name="T1_HEAD">'раздел 1-3'!#REF!</definedName>
    <definedName name="T1_HEAD.1">'раздел 1-3'!$15:$18</definedName>
    <definedName name="T1_HEAD.2">'раздел 1-3'!$37:$40</definedName>
    <definedName name="T1_HEAD.3">'раздел 1-3'!$69:$72</definedName>
    <definedName name="T1_HEAD.4">'раздел 1-3'!$104:$107</definedName>
    <definedName name="T1_HEAD.5">'раздел 1-3'!$134:$137</definedName>
    <definedName name="T1_HEAD.6">'раздел 1-3'!$165:$168</definedName>
    <definedName name="T1_HEAD.7">'раздел 1-3'!$203:$206</definedName>
    <definedName name="T1_HEAD.8">'раздел 1-3'!$217:$220</definedName>
    <definedName name="T1_HEAD.9">'раздел 1-3'!$238:$241</definedName>
    <definedName name="T1_LINE">'раздел 1-3'!#REF!</definedName>
    <definedName name="T1_LINE.1">'раздел 1-3'!$19:$19</definedName>
    <definedName name="T1_LINE.10">'раздел 1-3'!$28:$28</definedName>
    <definedName name="T1_LINE.100">'раздел 1-3'!$138:$138</definedName>
    <definedName name="T1_LINE.101">'раздел 1-3'!$139:$139</definedName>
    <definedName name="T1_LINE.102">'раздел 1-3'!$140:$140</definedName>
    <definedName name="T1_LINE.103">'раздел 1-3'!$141:$141</definedName>
    <definedName name="T1_LINE.104">'раздел 1-3'!$142:$142</definedName>
    <definedName name="T1_LINE.105">'раздел 1-3'!$143:$143</definedName>
    <definedName name="T1_LINE.106">'раздел 1-3'!$144:$144</definedName>
    <definedName name="T1_LINE.107">'раздел 1-3'!$145:$145</definedName>
    <definedName name="T1_LINE.108">'раздел 1-3'!$146:$146</definedName>
    <definedName name="T1_LINE.109">'раздел 1-3'!$147:$147</definedName>
    <definedName name="T1_LINE.11">'раздел 1-3'!$29:$29</definedName>
    <definedName name="T1_LINE.110">'раздел 1-3'!$148:$148</definedName>
    <definedName name="T1_LINE.111">'раздел 1-3'!$149:$149</definedName>
    <definedName name="T1_LINE.112">'раздел 1-3'!$150:$150</definedName>
    <definedName name="T1_LINE.113">'раздел 1-3'!$151:$151</definedName>
    <definedName name="T1_LINE.114">'раздел 1-3'!$152:$152</definedName>
    <definedName name="T1_LINE.115">'раздел 1-3'!$153:$153</definedName>
    <definedName name="T1_LINE.116">'раздел 1-3'!$154:$154</definedName>
    <definedName name="T1_LINE.117">'раздел 1-3'!$155:$155</definedName>
    <definedName name="T1_LINE.118">'раздел 1-3'!$156:$156</definedName>
    <definedName name="T1_LINE.119">'раздел 1-3'!$157:$157</definedName>
    <definedName name="T1_LINE.12">'раздел 1-3'!$30:$30</definedName>
    <definedName name="T1_LINE.120">'раздел 1-3'!$158:$158</definedName>
    <definedName name="T1_LINE.121">'раздел 1-3'!$159:$159</definedName>
    <definedName name="T1_LINE.122">'раздел 1-3'!$160:$160</definedName>
    <definedName name="T1_LINE.123">'раздел 1-3'!$161:$161</definedName>
    <definedName name="T1_LINE.124">'раздел 1-3'!$162:$162</definedName>
    <definedName name="T1_LINE.125">'раздел 1-3'!$163:$163</definedName>
    <definedName name="T1_LINE.126">'раздел 1-3'!$169:$169</definedName>
    <definedName name="T1_LINE.127">'раздел 1-3'!$170:$170</definedName>
    <definedName name="T1_LINE.128">'раздел 1-3'!$171:$171</definedName>
    <definedName name="T1_LINE.129">'раздел 1-3'!$172:$172</definedName>
    <definedName name="T1_LINE.13">'раздел 1-3'!$31:$31</definedName>
    <definedName name="T1_LINE.130">'раздел 1-3'!$173:$173</definedName>
    <definedName name="T1_LINE.131">'раздел 1-3'!$174:$174</definedName>
    <definedName name="T1_LINE.132">'раздел 1-3'!$175:$175</definedName>
    <definedName name="T1_LINE.133">'раздел 1-3'!$176:$176</definedName>
    <definedName name="T1_LINE.134">'раздел 1-3'!$177:$177</definedName>
    <definedName name="T1_LINE.135">'раздел 1-3'!$178:$178</definedName>
    <definedName name="T1_LINE.136">'раздел 1-3'!$179:$179</definedName>
    <definedName name="T1_LINE.137">'раздел 1-3'!$180:$180</definedName>
    <definedName name="T1_LINE.138">'раздел 1-3'!$181:$181</definedName>
    <definedName name="T1_LINE.139">'раздел 1-3'!$182:$182</definedName>
    <definedName name="T1_LINE.14">'раздел 1-3'!$32:$32</definedName>
    <definedName name="T1_LINE.140">'раздел 1-3'!$183:$183</definedName>
    <definedName name="T1_LINE.141">'раздел 1-3'!$184:$184</definedName>
    <definedName name="T1_LINE.142">'раздел 1-3'!$185:$185</definedName>
    <definedName name="T1_LINE.143">'раздел 1-3'!$186:$186</definedName>
    <definedName name="T1_LINE.144">'раздел 1-3'!$187:$187</definedName>
    <definedName name="T1_LINE.145">'раздел 1-3'!$188:$188</definedName>
    <definedName name="T1_LINE.146">'раздел 1-3'!$189:$189</definedName>
    <definedName name="T1_LINE.147">'раздел 1-3'!$190:$190</definedName>
    <definedName name="T1_LINE.148">'раздел 1-3'!$191:$191</definedName>
    <definedName name="T1_LINE.149">'раздел 1-3'!$192:$192</definedName>
    <definedName name="T1_LINE.15">'раздел 1-3'!$33:$33</definedName>
    <definedName name="T1_LINE.150">'раздел 1-3'!$193:$193</definedName>
    <definedName name="T1_LINE.151">'раздел 1-3'!$194:$194</definedName>
    <definedName name="T1_LINE.152">'раздел 1-3'!$195:$195</definedName>
    <definedName name="T1_LINE.153">'раздел 1-3'!$196:$196</definedName>
    <definedName name="T1_LINE.154">'раздел 1-3'!$197:$197</definedName>
    <definedName name="T1_LINE.155">'раздел 1-3'!$198:$198</definedName>
    <definedName name="T1_LINE.156">'раздел 1-3'!$199:$199</definedName>
    <definedName name="T1_LINE.157">'раздел 1-3'!$200:$200</definedName>
    <definedName name="T1_LINE.158">'раздел 1-3'!$201:$201</definedName>
    <definedName name="T1_LINE.159">'раздел 1-3'!$207:$207</definedName>
    <definedName name="T1_LINE.16">'раздел 1-3'!$34:$34</definedName>
    <definedName name="T1_LINE.160">'раздел 1-3'!$208:$208</definedName>
    <definedName name="T1_LINE.161">'раздел 1-3'!$209:$209</definedName>
    <definedName name="T1_LINE.162">'раздел 1-3'!$210:$210</definedName>
    <definedName name="T1_LINE.163">'раздел 1-3'!$211:$211</definedName>
    <definedName name="T1_LINE.164">'раздел 1-3'!$212:$212</definedName>
    <definedName name="T1_LINE.165">'раздел 1-3'!$213:$213</definedName>
    <definedName name="T1_LINE.166">'раздел 1-3'!$214:$214</definedName>
    <definedName name="T1_LINE.167">'раздел 1-3'!$215:$215</definedName>
    <definedName name="T1_LINE.168">'раздел 1-3'!$221:$221</definedName>
    <definedName name="T1_LINE.169">'раздел 1-3'!$222:$222</definedName>
    <definedName name="T1_LINE.17">'раздел 1-3'!$35:$35</definedName>
    <definedName name="T1_LINE.170">'раздел 1-3'!$223:$223</definedName>
    <definedName name="T1_LINE.171">'раздел 1-3'!$224:$224</definedName>
    <definedName name="T1_LINE.172">'раздел 1-3'!$225:$225</definedName>
    <definedName name="T1_LINE.173">'раздел 1-3'!$226:$226</definedName>
    <definedName name="T1_LINE.174">'раздел 1-3'!$227:$227</definedName>
    <definedName name="T1_LINE.175">'раздел 1-3'!$228:$228</definedName>
    <definedName name="T1_LINE.176">'раздел 1-3'!$229:$229</definedName>
    <definedName name="T1_LINE.177">'раздел 1-3'!$230:$230</definedName>
    <definedName name="T1_LINE.178">'раздел 1-3'!$231:$231</definedName>
    <definedName name="T1_LINE.179">'раздел 1-3'!$232:$232</definedName>
    <definedName name="T1_LINE.18">'раздел 1-3'!$41:$41</definedName>
    <definedName name="T1_LINE.180">'раздел 1-3'!$233:$233</definedName>
    <definedName name="T1_LINE.181">'раздел 1-3'!$234:$234</definedName>
    <definedName name="T1_LINE.182">'раздел 1-3'!$235:$235</definedName>
    <definedName name="T1_LINE.183">'раздел 1-3'!$236:$236</definedName>
    <definedName name="T1_LINE.184">'раздел 1-3'!$242:$242</definedName>
    <definedName name="T1_LINE.185">'раздел 1-3'!$243:$243</definedName>
    <definedName name="T1_LINE.186">'раздел 1-3'!$244:$244</definedName>
    <definedName name="T1_LINE.187">'раздел 1-3'!$245:$245</definedName>
    <definedName name="T1_LINE.188">'раздел 1-3'!$246:$246</definedName>
    <definedName name="T1_LINE.189">'раздел 1-3'!$247:$247</definedName>
    <definedName name="T1_LINE.19">'раздел 1-3'!$42:$42</definedName>
    <definedName name="T1_LINE.190">'раздел 1-3'!$248:$248</definedName>
    <definedName name="T1_LINE.2">'раздел 1-3'!$20:$20</definedName>
    <definedName name="T1_LINE.20">'раздел 1-3'!$43:$43</definedName>
    <definedName name="T1_LINE.21">'раздел 1-3'!$44:$44</definedName>
    <definedName name="T1_LINE.22">'раздел 1-3'!$45:$45</definedName>
    <definedName name="T1_LINE.23">'раздел 1-3'!$46:$46</definedName>
    <definedName name="T1_LINE.24">'раздел 1-3'!$47:$47</definedName>
    <definedName name="T1_LINE.25">'раздел 1-3'!$48:$48</definedName>
    <definedName name="T1_LINE.26">'раздел 1-3'!$49:$49</definedName>
    <definedName name="T1_LINE.27">'раздел 1-3'!$50:$50</definedName>
    <definedName name="T1_LINE.28">'раздел 1-3'!$51:$51</definedName>
    <definedName name="T1_LINE.29">'раздел 1-3'!$52:$52</definedName>
    <definedName name="T1_LINE.3">'раздел 1-3'!$21:$21</definedName>
    <definedName name="T1_LINE.30">'раздел 1-3'!$53:$53</definedName>
    <definedName name="T1_LINE.31">'раздел 1-3'!$54:$54</definedName>
    <definedName name="T1_LINE.32">'раздел 1-3'!$55:$55</definedName>
    <definedName name="T1_LINE.33">'раздел 1-3'!$56:$56</definedName>
    <definedName name="T1_LINE.34">'раздел 1-3'!$57:$57</definedName>
    <definedName name="T1_LINE.35">'раздел 1-3'!$58:$58</definedName>
    <definedName name="T1_LINE.36">'раздел 1-3'!$59:$59</definedName>
    <definedName name="T1_LINE.37">'раздел 1-3'!$60:$60</definedName>
    <definedName name="T1_LINE.38">'раздел 1-3'!$61:$61</definedName>
    <definedName name="T1_LINE.39">'раздел 1-3'!$62:$62</definedName>
    <definedName name="T1_LINE.4">'раздел 1-3'!$22:$22</definedName>
    <definedName name="T1_LINE.40">'раздел 1-3'!$63:$63</definedName>
    <definedName name="T1_LINE.41">'раздел 1-3'!$64:$64</definedName>
    <definedName name="T1_LINE.42">'раздел 1-3'!$65:$65</definedName>
    <definedName name="T1_LINE.43">'раздел 1-3'!$66:$66</definedName>
    <definedName name="T1_LINE.44">'раздел 1-3'!$67:$67</definedName>
    <definedName name="T1_LINE.45">'раздел 1-3'!$73:$73</definedName>
    <definedName name="T1_LINE.46">'раздел 1-3'!$74:$74</definedName>
    <definedName name="T1_LINE.47">'раздел 1-3'!$75:$75</definedName>
    <definedName name="T1_LINE.48">'раздел 1-3'!$76:$76</definedName>
    <definedName name="T1_LINE.49">'раздел 1-3'!$77:$77</definedName>
    <definedName name="T1_LINE.5">'раздел 1-3'!$23:$23</definedName>
    <definedName name="T1_LINE.50">'раздел 1-3'!$78:$78</definedName>
    <definedName name="T1_LINE.51">'раздел 1-3'!$79:$79</definedName>
    <definedName name="T1_LINE.52">'раздел 1-3'!$80:$80</definedName>
    <definedName name="T1_LINE.53">'раздел 1-3'!$81:$81</definedName>
    <definedName name="T1_LINE.54">'раздел 1-3'!$82:$82</definedName>
    <definedName name="T1_LINE.55">'раздел 1-3'!$83:$83</definedName>
    <definedName name="T1_LINE.56">'раздел 1-3'!$84:$84</definedName>
    <definedName name="T1_LINE.57">'раздел 1-3'!$85:$85</definedName>
    <definedName name="T1_LINE.58">'раздел 1-3'!$86:$86</definedName>
    <definedName name="T1_LINE.59">'раздел 1-3'!$87:$87</definedName>
    <definedName name="T1_LINE.6">'раздел 1-3'!$24:$24</definedName>
    <definedName name="T1_LINE.60">'раздел 1-3'!$88:$88</definedName>
    <definedName name="T1_LINE.61">'раздел 1-3'!$89:$89</definedName>
    <definedName name="T1_LINE.62">'раздел 1-3'!$90:$90</definedName>
    <definedName name="T1_LINE.63">'раздел 1-3'!$91:$91</definedName>
    <definedName name="T1_LINE.64">'раздел 1-3'!$92:$92</definedName>
    <definedName name="T1_LINE.65">'раздел 1-3'!$93:$93</definedName>
    <definedName name="T1_LINE.66">'раздел 1-3'!$94:$94</definedName>
    <definedName name="T1_LINE.67">'раздел 1-3'!$95:$95</definedName>
    <definedName name="T1_LINE.68">'раздел 1-3'!$96:$96</definedName>
    <definedName name="T1_LINE.69">'раздел 1-3'!$97:$97</definedName>
    <definedName name="T1_LINE.7">'раздел 1-3'!$25:$25</definedName>
    <definedName name="T1_LINE.70">'раздел 1-3'!$98:$98</definedName>
    <definedName name="T1_LINE.71">'раздел 1-3'!$99:$99</definedName>
    <definedName name="T1_LINE.72">'раздел 1-3'!$100:$100</definedName>
    <definedName name="T1_LINE.73">'раздел 1-3'!$101:$101</definedName>
    <definedName name="T1_LINE.74">'раздел 1-3'!$102:$102</definedName>
    <definedName name="T1_LINE.75">'раздел 1-3'!$108:$108</definedName>
    <definedName name="T1_LINE.76">'раздел 1-3'!$109:$109</definedName>
    <definedName name="T1_LINE.77">'раздел 1-3'!$110:$110</definedName>
    <definedName name="T1_LINE.78">'раздел 1-3'!$111:$111</definedName>
    <definedName name="T1_LINE.79">'раздел 1-3'!$112:$112</definedName>
    <definedName name="T1_LINE.8">'раздел 1-3'!$26:$26</definedName>
    <definedName name="T1_LINE.80">'раздел 1-3'!$113:$113</definedName>
    <definedName name="T1_LINE.81">'раздел 1-3'!$114:$114</definedName>
    <definedName name="T1_LINE.82">'раздел 1-3'!$115:$115</definedName>
    <definedName name="T1_LINE.83">'раздел 1-3'!$116:$116</definedName>
    <definedName name="T1_LINE.84">'раздел 1-3'!$117:$117</definedName>
    <definedName name="T1_LINE.85">'раздел 1-3'!$118:$118</definedName>
    <definedName name="T1_LINE.86">'раздел 1-3'!$119:$119</definedName>
    <definedName name="T1_LINE.87">'раздел 1-3'!$120:$120</definedName>
    <definedName name="T1_LINE.88">'раздел 1-3'!$121:$121</definedName>
    <definedName name="T1_LINE.89">'раздел 1-3'!$122:$122</definedName>
    <definedName name="T1_LINE.9">'раздел 1-3'!$27:$27</definedName>
    <definedName name="T1_LINE.90">'раздел 1-3'!$123:$123</definedName>
    <definedName name="T1_LINE.91">'раздел 1-3'!$124:$124</definedName>
    <definedName name="T1_LINE.92">'раздел 1-3'!$125:$125</definedName>
    <definedName name="T1_LINE.93">'раздел 1-3'!$126:$126</definedName>
    <definedName name="T1_LINE.94">'раздел 1-3'!$127:$127</definedName>
    <definedName name="T1_LINE.95">'раздел 1-3'!$128:$128</definedName>
    <definedName name="T1_LINE.96">'раздел 1-3'!$129:$129</definedName>
    <definedName name="T1_LINE.97">'раздел 1-3'!$130:$130</definedName>
    <definedName name="T1_LINE.98">'раздел 1-3'!$131:$131</definedName>
    <definedName name="T1_LINE.99">'раздел 1-3'!$132:$132</definedName>
    <definedName name="T1_NAME">'раздел 1-3'!#REF!</definedName>
    <definedName name="T1_STR">'раздел 1-3'!#REF!</definedName>
    <definedName name="T2_END">'раздел 4'!$M$25</definedName>
    <definedName name="T2_LINE">'раздел 4'!#REF!</definedName>
    <definedName name="T2_LINE.1">'раздел 4'!$9:$9</definedName>
    <definedName name="T2_LINE.10">'раздел 4'!$18:$18</definedName>
    <definedName name="T2_LINE.11">'раздел 4'!$19:$19</definedName>
    <definedName name="T2_LINE.12">'раздел 4'!$20:$20</definedName>
    <definedName name="T2_LINE.13">'раздел 4'!$21:$21</definedName>
    <definedName name="T2_LINE.14">'раздел 4'!$22:$22</definedName>
    <definedName name="T2_LINE.15">'раздел 4'!$23:$23</definedName>
    <definedName name="T2_LINE.2">'раздел 4'!$10:$10</definedName>
    <definedName name="T2_LINE.3">'раздел 4'!$11:$11</definedName>
    <definedName name="T2_LINE.4">'раздел 4'!$12:$12</definedName>
    <definedName name="T2_LINE.5">'раздел 4'!$13:$13</definedName>
    <definedName name="T2_LINE.6">'раздел 4'!$14:$14</definedName>
    <definedName name="T2_LINE.7">'раздел 4'!$15:$15</definedName>
    <definedName name="T2_LINE.8">'раздел 4'!$16:$16</definedName>
    <definedName name="T2_LINE.9">'раздел 4'!$17:$17</definedName>
  </definedNames>
  <calcPr calcId="145621"/>
</workbook>
</file>

<file path=xl/calcChain.xml><?xml version="1.0" encoding="utf-8"?>
<calcChain xmlns="http://schemas.openxmlformats.org/spreadsheetml/2006/main">
  <c r="M8" i="7" l="1"/>
  <c r="I248" i="5"/>
  <c r="I247" i="5"/>
  <c r="I246" i="5"/>
  <c r="I245" i="5"/>
  <c r="I244" i="5"/>
  <c r="I243" i="5"/>
  <c r="I242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15" i="5"/>
  <c r="I214" i="5"/>
  <c r="I213" i="5"/>
  <c r="I212" i="5"/>
  <c r="I211" i="5"/>
  <c r="I210" i="5"/>
  <c r="I209" i="5"/>
  <c r="I208" i="5"/>
  <c r="I207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</calcChain>
</file>

<file path=xl/sharedStrings.xml><?xml version="1.0" encoding="utf-8"?>
<sst xmlns="http://schemas.openxmlformats.org/spreadsheetml/2006/main" count="1081" uniqueCount="599">
  <si>
    <t>КОДЫ</t>
  </si>
  <si>
    <t xml:space="preserve">Форма по ОКУД </t>
  </si>
  <si>
    <t xml:space="preserve">Дата </t>
  </si>
  <si>
    <t xml:space="preserve">по ОКПО </t>
  </si>
  <si>
    <t>Учреждение:</t>
  </si>
  <si>
    <t>Обособленное подразделение:</t>
  </si>
  <si>
    <t>Учредитель:</t>
  </si>
  <si>
    <t xml:space="preserve">Глава по БК </t>
  </si>
  <si>
    <t>Периодичность:</t>
  </si>
  <si>
    <t>руб.</t>
  </si>
  <si>
    <t xml:space="preserve">по ОКЕИ </t>
  </si>
  <si>
    <t>Наименование показателя</t>
  </si>
  <si>
    <t xml:space="preserve">по ОКТМО </t>
  </si>
  <si>
    <t>0503723</t>
  </si>
  <si>
    <t>ОТЧЕТ О ДВИЖЕНИИ ДЕНЕЖНЫХ СРЕДСТВ УЧРЕЖДЕНИЯ</t>
  </si>
  <si>
    <t>Код строки</t>
  </si>
  <si>
    <t>Код по КОСГУ</t>
  </si>
  <si>
    <t>За отчетный период</t>
  </si>
  <si>
    <t>За аналогичный период прошлого финансового года</t>
  </si>
  <si>
    <t>Наименование бюджета:</t>
  </si>
  <si>
    <t xml:space="preserve">Единица измерения: </t>
  </si>
  <si>
    <t>4. АНАЛИТИЧЕСКАЯ ИНФОРМАЦИЯ ПО ВЫБЫТИЯМ</t>
  </si>
  <si>
    <t>Код вида расходов</t>
  </si>
  <si>
    <t>Код аналитики</t>
  </si>
  <si>
    <t>Сумма</t>
  </si>
  <si>
    <t>х</t>
  </si>
  <si>
    <t>Руководитель</t>
  </si>
  <si>
    <t>(подпись)</t>
  </si>
  <si>
    <t>(расшифровка подписи)</t>
  </si>
  <si>
    <t>Главный бухгалтер</t>
  </si>
  <si>
    <t>«</t>
  </si>
  <si>
    <t>»</t>
  </si>
  <si>
    <t>г.</t>
  </si>
  <si>
    <t>полугодовая, годовая</t>
  </si>
  <si>
    <t>(руководитель централизованной бухгалтерии)</t>
  </si>
  <si>
    <t>9000</t>
  </si>
  <si>
    <t>Расходы, всего</t>
  </si>
  <si>
    <t>(в ред. Приказа Минфина России от 20.05.2022 № 78н)</t>
  </si>
  <si>
    <t>на 01</t>
  </si>
  <si>
    <t>января</t>
  </si>
  <si>
    <t>2023 г.</t>
  </si>
  <si>
    <t>муниципальное бюджетное дошкольное образовательное учреждение детский сад общеразвивающего вида №15 "Улыбка"</t>
  </si>
  <si>
    <t>Бюджет</t>
  </si>
  <si>
    <t>57518277</t>
  </si>
  <si>
    <t>907</t>
  </si>
  <si>
    <t>60635452</t>
  </si>
  <si>
    <t>1. ПОСТУПЛЕНИЯ</t>
  </si>
  <si>
    <t>ПОСТУПЛЕНИЯ</t>
  </si>
  <si>
    <t>0100</t>
  </si>
  <si>
    <t>-</t>
  </si>
  <si>
    <t>Поступления по текущим операциям - всего</t>
  </si>
  <si>
    <t>0200</t>
  </si>
  <si>
    <t>100</t>
  </si>
  <si>
    <t>в том числе:
по доходам от собственности</t>
  </si>
  <si>
    <t>0400</t>
  </si>
  <si>
    <t>120</t>
  </si>
  <si>
    <t>в том числе:
от операционной аренды</t>
  </si>
  <si>
    <t>0401</t>
  </si>
  <si>
    <t>121</t>
  </si>
  <si>
    <t>от финансовой аренды</t>
  </si>
  <si>
    <t>0402</t>
  </si>
  <si>
    <t>122</t>
  </si>
  <si>
    <t>от платежей при пользовании природными ресурсами</t>
  </si>
  <si>
    <t>0403</t>
  </si>
  <si>
    <t>123</t>
  </si>
  <si>
    <t>по процентам по депозитам, остаткам денежных средств</t>
  </si>
  <si>
    <t>0404</t>
  </si>
  <si>
    <t>124</t>
  </si>
  <si>
    <t>по процентам по предоставленным заимствованиям</t>
  </si>
  <si>
    <t>0405</t>
  </si>
  <si>
    <t>125</t>
  </si>
  <si>
    <t>по процентам по иным финансовым инструментам</t>
  </si>
  <si>
    <t>0406</t>
  </si>
  <si>
    <t>126</t>
  </si>
  <si>
    <t>по дивидендам от объектов инвестирования</t>
  </si>
  <si>
    <t>0407</t>
  </si>
  <si>
    <t>127</t>
  </si>
  <si>
    <t>от предоставления неисключительных прав на результаты интеллектуальной деятельности и средства индивидуализации</t>
  </si>
  <si>
    <t>0408</t>
  </si>
  <si>
    <t>128</t>
  </si>
  <si>
    <t>от иных доходов от собственности</t>
  </si>
  <si>
    <t>0409</t>
  </si>
  <si>
    <t>129</t>
  </si>
  <si>
    <t>от концессионной платы</t>
  </si>
  <si>
    <t>0410</t>
  </si>
  <si>
    <t>12К</t>
  </si>
  <si>
    <t>от простого товарищества</t>
  </si>
  <si>
    <t>0411</t>
  </si>
  <si>
    <t>12Т</t>
  </si>
  <si>
    <t>по доходам от оказания платных услуг (работ), компенсаций затрат</t>
  </si>
  <si>
    <t>0500</t>
  </si>
  <si>
    <t>130</t>
  </si>
  <si>
    <t>в том числе:
от оказания платных услуг (работ) за счет субсидии на выполнение государственного (муниципального) задания</t>
  </si>
  <si>
    <t>0501</t>
  </si>
  <si>
    <t>131</t>
  </si>
  <si>
    <t>от оказания платных услуг (работ), кроме субсидии на выполнение государственного (муниципального) задания</t>
  </si>
  <si>
    <t>0502</t>
  </si>
  <si>
    <t>ф. 0503723 с. 2</t>
  </si>
  <si>
    <t>от оказания услуг (работ) по программе обязательного медицинского страхования</t>
  </si>
  <si>
    <t>0503</t>
  </si>
  <si>
    <t>132</t>
  </si>
  <si>
    <t>от платы за предоставление информации из государственных источников (реестров)</t>
  </si>
  <si>
    <t>0504</t>
  </si>
  <si>
    <t>133</t>
  </si>
  <si>
    <t>от компенсации затрат</t>
  </si>
  <si>
    <t>0505</t>
  </si>
  <si>
    <t>134</t>
  </si>
  <si>
    <t>по условным арендным платежам</t>
  </si>
  <si>
    <t>0506</t>
  </si>
  <si>
    <t>135</t>
  </si>
  <si>
    <t>от возмещений Фондом социального страхования Российской Федерации расходов</t>
  </si>
  <si>
    <t>0507</t>
  </si>
  <si>
    <t>139</t>
  </si>
  <si>
    <t>по штрафам, пеням, неустойкам, возмещениям ущерба</t>
  </si>
  <si>
    <t>0600</t>
  </si>
  <si>
    <t>140</t>
  </si>
  <si>
    <t>в том числе:
от штрафных санкций за нарушение законодательства о закупках и нарушение условий контрактов (договоров)</t>
  </si>
  <si>
    <t>0601</t>
  </si>
  <si>
    <t>141</t>
  </si>
  <si>
    <t>от штрафных санкций по долговым обязательствам</t>
  </si>
  <si>
    <t>0602</t>
  </si>
  <si>
    <t>142</t>
  </si>
  <si>
    <t>от страховых возмещений</t>
  </si>
  <si>
    <t>0603</t>
  </si>
  <si>
    <t>143</t>
  </si>
  <si>
    <t>от возмещения ущерба имуществу (за исключением страховых возмещений)</t>
  </si>
  <si>
    <t>0604</t>
  </si>
  <si>
    <t>144</t>
  </si>
  <si>
    <t>от прочих доходов от сумм принудительного изъятия</t>
  </si>
  <si>
    <t>0605</t>
  </si>
  <si>
    <t>145</t>
  </si>
  <si>
    <t>по безвозмездным денежным поступлениям текущего характера</t>
  </si>
  <si>
    <t>0700</t>
  </si>
  <si>
    <t>150</t>
  </si>
  <si>
    <t>в том числе:
по поступлениям текущего характера бюджетным и автономным учреждениям от сектора государственного управления</t>
  </si>
  <si>
    <t>0702</t>
  </si>
  <si>
    <t>152</t>
  </si>
  <si>
    <t>по поступлениям текущего характера от организаций государственного сектора</t>
  </si>
  <si>
    <t>0704</t>
  </si>
  <si>
    <t>154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</si>
  <si>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</si>
  <si>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0705</t>
  </si>
  <si>
    <t>155</t>
  </si>
  <si>
    <t>по поступлениям текущего характера от наднациональных организаций и правительств иностранных государств</t>
  </si>
  <si>
    <t>0706</t>
  </si>
  <si>
    <t>156</t>
  </si>
  <si>
    <t>по поступлениям текущего характера от международных организаций</t>
  </si>
  <si>
    <t>0707</t>
  </si>
  <si>
    <t>157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</si>
  <si>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</si>
  <si>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0708</t>
  </si>
  <si>
    <t>158</t>
  </si>
  <si>
    <t>по безвозмездным денежным поступлениям капитального характера</t>
  </si>
  <si>
    <t>0800</t>
  </si>
  <si>
    <t>160</t>
  </si>
  <si>
    <t>в том числе:
по поступлениям капитального характера бюджетным и автономным учреждениям от сектора государственного управления</t>
  </si>
  <si>
    <t>0802</t>
  </si>
  <si>
    <t>162</t>
  </si>
  <si>
    <t>по поступлениям капитального характера от организаций государственного сектора</t>
  </si>
  <si>
    <t>0804</t>
  </si>
  <si>
    <t>164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</si>
  <si>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</si>
  <si>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0805</t>
  </si>
  <si>
    <t>165</t>
  </si>
  <si>
    <t>по поступлениям капитального характера от международных организаций</t>
  </si>
  <si>
    <t>0807</t>
  </si>
  <si>
    <t>167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</si>
  <si>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</si>
  <si>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0808</t>
  </si>
  <si>
    <t>168</t>
  </si>
  <si>
    <t>по иным текущим поступлениям</t>
  </si>
  <si>
    <t>1200</t>
  </si>
  <si>
    <t>в том числе:
невыясненные поступления</t>
  </si>
  <si>
    <t>1201</t>
  </si>
  <si>
    <t>181</t>
  </si>
  <si>
    <t>иные доходы</t>
  </si>
  <si>
    <t>1202</t>
  </si>
  <si>
    <t>189</t>
  </si>
  <si>
    <t>ф. 0503723 с. 3</t>
  </si>
  <si>
    <t>реализация оборотных активов</t>
  </si>
  <si>
    <t>1203</t>
  </si>
  <si>
    <t>440</t>
  </si>
  <si>
    <t>Поступления от инвестиционных операций - всего</t>
  </si>
  <si>
    <t>1300</t>
  </si>
  <si>
    <t>в том числе:
от реализации нефинансовых активов</t>
  </si>
  <si>
    <t>1400</t>
  </si>
  <si>
    <t>400</t>
  </si>
  <si>
    <t>в том числе:
основных средств</t>
  </si>
  <si>
    <t>1410</t>
  </si>
  <si>
    <t>410</t>
  </si>
  <si>
    <t>нематериальных активов</t>
  </si>
  <si>
    <t>1420</t>
  </si>
  <si>
    <t>420</t>
  </si>
  <si>
    <t>непроизведенных активов</t>
  </si>
  <si>
    <t>1430</t>
  </si>
  <si>
    <t>430</t>
  </si>
  <si>
    <t>материальных запасов</t>
  </si>
  <si>
    <t>1440</t>
  </si>
  <si>
    <t>в том числе:
лекарственных препаратов и материалов, применяемых в медицинских целях</t>
  </si>
  <si>
    <t>1441</t>
  </si>
  <si>
    <t>441</t>
  </si>
  <si>
    <t>продуктов питания</t>
  </si>
  <si>
    <t>1442</t>
  </si>
  <si>
    <t>442</t>
  </si>
  <si>
    <t>горюче-смазочных материалов</t>
  </si>
  <si>
    <t>1443</t>
  </si>
  <si>
    <t>443</t>
  </si>
  <si>
    <t>строительных материалов</t>
  </si>
  <si>
    <t>1444</t>
  </si>
  <si>
    <t>444</t>
  </si>
  <si>
    <t>мягкого инвентаря</t>
  </si>
  <si>
    <t>1445</t>
  </si>
  <si>
    <t>445</t>
  </si>
  <si>
    <t>прочих оборотных ценностей (материалов)</t>
  </si>
  <si>
    <t>1446</t>
  </si>
  <si>
    <t>446</t>
  </si>
  <si>
    <t>прочих материальных запасов однократного применения</t>
  </si>
  <si>
    <t>1449</t>
  </si>
  <si>
    <t>449</t>
  </si>
  <si>
    <t>от биологических активов</t>
  </si>
  <si>
    <t>1450</t>
  </si>
  <si>
    <t>460</t>
  </si>
  <si>
    <t>в том числе:
от объектов биологических активов</t>
  </si>
  <si>
    <t>1451</t>
  </si>
  <si>
    <t>461</t>
  </si>
  <si>
    <t>от реализации финансовых активов:</t>
  </si>
  <si>
    <t>1600</t>
  </si>
  <si>
    <t>600</t>
  </si>
  <si>
    <t>в том числе:
ценных бумаг, кроме акций и иных финансовых инструментов</t>
  </si>
  <si>
    <t>1610</t>
  </si>
  <si>
    <t>620</t>
  </si>
  <si>
    <t>акций и иных финансовых инструментов</t>
  </si>
  <si>
    <t>1620</t>
  </si>
  <si>
    <t>630</t>
  </si>
  <si>
    <t>от возврата по предоставленным заимствованиям</t>
  </si>
  <si>
    <t>1630</t>
  </si>
  <si>
    <t>640</t>
  </si>
  <si>
    <t>в том числе:
по предоставленным заимствованиям бюджетам бюджетной системы Российской Федерации</t>
  </si>
  <si>
    <t>1631</t>
  </si>
  <si>
    <t>641</t>
  </si>
  <si>
    <t>по предоставленным заимствованиям государственным (муниципальным) автономным учреждениям</t>
  </si>
  <si>
    <t>1632</t>
  </si>
  <si>
    <t>642</t>
  </si>
  <si>
    <t>по предоставленным заимствованиям финансовым и нефинансовым организациям государственного сектора</t>
  </si>
  <si>
    <t>1633</t>
  </si>
  <si>
    <t>643</t>
  </si>
  <si>
    <t>по предоставленным заимствованиям иным нефинансовым организациям</t>
  </si>
  <si>
    <t>1634</t>
  </si>
  <si>
    <t>644</t>
  </si>
  <si>
    <t>по предоставленным заимствованиям иным финансовым организациям</t>
  </si>
  <si>
    <t>1635</t>
  </si>
  <si>
    <t>645</t>
  </si>
  <si>
    <t>по предоставленным заимствованиям некоммерческим организациям и физическим лицам - производителям товаров, работ, услуг</t>
  </si>
  <si>
    <t>1636</t>
  </si>
  <si>
    <t>646</t>
  </si>
  <si>
    <t>по предоставленным заимствованиям физическим лицам</t>
  </si>
  <si>
    <t>1637</t>
  </si>
  <si>
    <t>647</t>
  </si>
  <si>
    <t>Поступления от финансовых операций — всего</t>
  </si>
  <si>
    <t>1800</t>
  </si>
  <si>
    <t>в том числе:
от осуществления заимствований</t>
  </si>
  <si>
    <t>1900</t>
  </si>
  <si>
    <t>700</t>
  </si>
  <si>
    <t>из них:
по привлечению заимствований в рублях</t>
  </si>
  <si>
    <t>1910</t>
  </si>
  <si>
    <t>710</t>
  </si>
  <si>
    <t>2. ВЫБЫТИЯ</t>
  </si>
  <si>
    <t>ф. 0503723 с. 4</t>
  </si>
  <si>
    <t>ВЫБЫТИЯ</t>
  </si>
  <si>
    <t>2100</t>
  </si>
  <si>
    <t>Выбытия по текущим операциям - всего</t>
  </si>
  <si>
    <t>2200</t>
  </si>
  <si>
    <t>200</t>
  </si>
  <si>
    <t>в том числе:
за счет оплаты труда и начислений на выплаты по оплате труда</t>
  </si>
  <si>
    <t>2300</t>
  </si>
  <si>
    <t>210</t>
  </si>
  <si>
    <t>из них:
за счет заработной платы</t>
  </si>
  <si>
    <t>2301</t>
  </si>
  <si>
    <t>211</t>
  </si>
  <si>
    <t>за счет прочих несоциальных выплат персоналу в денежной форме</t>
  </si>
  <si>
    <t>2302</t>
  </si>
  <si>
    <t>212</t>
  </si>
  <si>
    <t>за счет начислений на выплаты по оплате труда</t>
  </si>
  <si>
    <t>2303</t>
  </si>
  <si>
    <t>213</t>
  </si>
  <si>
    <t>за счет прочих несоциальных выплат персоналу в натуральной форме</t>
  </si>
  <si>
    <t>2304</t>
  </si>
  <si>
    <t>214</t>
  </si>
  <si>
    <t>за счет оплаты работ, услуг</t>
  </si>
  <si>
    <t>2400</t>
  </si>
  <si>
    <t>220</t>
  </si>
  <si>
    <t>из них:
услуг связи</t>
  </si>
  <si>
    <t>2401</t>
  </si>
  <si>
    <t>221</t>
  </si>
  <si>
    <t>транспортных услуг</t>
  </si>
  <si>
    <t>2402</t>
  </si>
  <si>
    <t>222</t>
  </si>
  <si>
    <t>коммунальных услуг</t>
  </si>
  <si>
    <t>2403</t>
  </si>
  <si>
    <t>223</t>
  </si>
  <si>
    <t>арендной платы за пользование имуществом (за исключением земельных и других обособленных природных объектов)</t>
  </si>
  <si>
    <t>2404</t>
  </si>
  <si>
    <t>224</t>
  </si>
  <si>
    <t>работ, услуг по содержанию имущества</t>
  </si>
  <si>
    <t>2405</t>
  </si>
  <si>
    <t>225</t>
  </si>
  <si>
    <t>прочих работ, услуг</t>
  </si>
  <si>
    <t>2406</t>
  </si>
  <si>
    <t>226</t>
  </si>
  <si>
    <t>страхования</t>
  </si>
  <si>
    <t>2407</t>
  </si>
  <si>
    <t>227</t>
  </si>
  <si>
    <t>арендной платы за пользование земельными участками и другими обособленными природными объектами</t>
  </si>
  <si>
    <t>2408</t>
  </si>
  <si>
    <t>229</t>
  </si>
  <si>
    <t>за счет обслуживания долговых обязательств</t>
  </si>
  <si>
    <t>2500</t>
  </si>
  <si>
    <t>230</t>
  </si>
  <si>
    <t>за счет безвозмездных перечислений текущего характера организациям</t>
  </si>
  <si>
    <t>2600</t>
  </si>
  <si>
    <t>240</t>
  </si>
  <si>
    <t>из них:
за счет безвозмездных перечислений государственным (муниципальным) бюджетным и автономным учреждениям</t>
  </si>
  <si>
    <t>2601</t>
  </si>
  <si>
    <t>241</t>
  </si>
  <si>
    <t>за счет безвозмездных перечислений финансовым организациям государственного сектора на производство</t>
  </si>
  <si>
    <t>2602</t>
  </si>
  <si>
    <t>242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</si>
  <si>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</si>
  <si>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2603</t>
  </si>
  <si>
    <t>243</t>
  </si>
  <si>
    <t>за счет безвозмездных перечислений нефинансовым организациям государственного сектора на производство</t>
  </si>
  <si>
    <t>2604</t>
  </si>
  <si>
    <t>244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</si>
  <si>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</si>
  <si>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2605</t>
  </si>
  <si>
    <t>245</t>
  </si>
  <si>
    <t>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</si>
  <si>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2606</t>
  </si>
  <si>
    <t>246</t>
  </si>
  <si>
    <t>за счет безвозмездных перечислений финансовым организациям государственного сектора на продукцию</t>
  </si>
  <si>
    <t>2607</t>
  </si>
  <si>
    <t>247</t>
  </si>
  <si>
    <t>ф. 0503723 с. 5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</si>
  <si>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продукцию</t>
  </si>
  <si>
    <t>2608</t>
  </si>
  <si>
    <t>248</t>
  </si>
  <si>
    <t>за счет безвозмездных перечислений нефинансовым организациям государственного сектора на продукцию</t>
  </si>
  <si>
    <t>2609</t>
  </si>
  <si>
    <t>249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</si>
  <si>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</si>
  <si>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2611</t>
  </si>
  <si>
    <t>24A</t>
  </si>
  <si>
    <t>за счет безвозмездных перечислений некоммерческим организациям и физическим лицам - производителям товаров, работ и услуг на продукцию</t>
  </si>
  <si>
    <t>2612</t>
  </si>
  <si>
    <t>24B</t>
  </si>
  <si>
    <t>за счет безвозмездных перечислений бюджетам и международным организациям</t>
  </si>
  <si>
    <t>2700</t>
  </si>
  <si>
    <t>250</t>
  </si>
  <si>
    <t>из них:
за счет перечислений текущего характера наднациональным организациям и правительствам иностранных государств</t>
  </si>
  <si>
    <t>2702</t>
  </si>
  <si>
    <t>252</t>
  </si>
  <si>
    <t>за счет перечислений текущего характера международным организациям</t>
  </si>
  <si>
    <t>2703</t>
  </si>
  <si>
    <t>253</t>
  </si>
  <si>
    <t>за счет перечислений капитального характера наднациональным организациям и правительствам иностранных государств</t>
  </si>
  <si>
    <t>2705</t>
  </si>
  <si>
    <t>255</t>
  </si>
  <si>
    <t>за счет перечислений капитального характера международным организациям</t>
  </si>
  <si>
    <t>2706</t>
  </si>
  <si>
    <t>256</t>
  </si>
  <si>
    <t>за счет социального обеспечения</t>
  </si>
  <si>
    <t>2800</t>
  </si>
  <si>
    <t>260</t>
  </si>
  <si>
    <t>из них:
за счет пособий по социальной помощи населению в денежной форме</t>
  </si>
  <si>
    <t>2802</t>
  </si>
  <si>
    <t>262</t>
  </si>
  <si>
    <t>за счет пособий по социальной помощи населению в натуральной форме</t>
  </si>
  <si>
    <t>2803</t>
  </si>
  <si>
    <t>263</t>
  </si>
  <si>
    <t>за счет пенсий, пособий, выплачиваемых работодателями, нанимателями бывшим работникам</t>
  </si>
  <si>
    <t>2804</t>
  </si>
  <si>
    <t>264</t>
  </si>
  <si>
    <t>за счет пособий по социальной помощи, выплачиваемых работодателями, нанимателями бывшим работникам в натуральной форме</t>
  </si>
  <si>
    <t>2805</t>
  </si>
  <si>
    <t>265</t>
  </si>
  <si>
    <t>за счет социальных пособий и компенсаций персоналу в денежной форме</t>
  </si>
  <si>
    <t>2806</t>
  </si>
  <si>
    <t>266</t>
  </si>
  <si>
    <t>за счет социальных компенсаций персоналу в натуральной форме</t>
  </si>
  <si>
    <t>2807</t>
  </si>
  <si>
    <t>267</t>
  </si>
  <si>
    <t>за счет операций с активами</t>
  </si>
  <si>
    <t>2900</t>
  </si>
  <si>
    <t>270</t>
  </si>
  <si>
    <t>из них:
за счет чрезвычайных расходов по операциям с активами</t>
  </si>
  <si>
    <t>2901</t>
  </si>
  <si>
    <t>273</t>
  </si>
  <si>
    <t>за счет безвозмездных перечислений капитального характера организациям</t>
  </si>
  <si>
    <t>3000</t>
  </si>
  <si>
    <t>280</t>
  </si>
  <si>
    <t>в том числе:
за счет безвозмездных перечислений капитального характера государственным (муниципальным) бюджетным и автономным учреждениям</t>
  </si>
  <si>
    <t>3001</t>
  </si>
  <si>
    <t>281</t>
  </si>
  <si>
    <t>за счет безвозмездных перечислений капитального характера финансовым организациям государственного сектора</t>
  </si>
  <si>
    <t>3002</t>
  </si>
  <si>
    <t>282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</si>
  <si>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</si>
  <si>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3003</t>
  </si>
  <si>
    <t>283</t>
  </si>
  <si>
    <t>за счет безвозмездных перечислений капитального характера нефинансовым организациям государственного сектора</t>
  </si>
  <si>
    <t>3004</t>
  </si>
  <si>
    <t>284</t>
  </si>
  <si>
    <t>за счет безвозмездных перечислений капитального характера иным нефинансовым организациям (за исключением нефинансовых организаций государственного сектора)</t>
  </si>
  <si>
    <t>3005</t>
  </si>
  <si>
    <t>285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</si>
  <si>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</si>
  <si>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3006</t>
  </si>
  <si>
    <t>286</t>
  </si>
  <si>
    <t>3100</t>
  </si>
  <si>
    <t>290</t>
  </si>
  <si>
    <t>ф. 0503723 с. 6</t>
  </si>
  <si>
    <t>в том числе:
за счет уплаты налогов, пошлин и сборов</t>
  </si>
  <si>
    <t>3101</t>
  </si>
  <si>
    <t>291</t>
  </si>
  <si>
    <t>за счет уплаты штрафов за нарушение законодательства о налогах и сборах, законодательства о страховых взносах</t>
  </si>
  <si>
    <t>3102</t>
  </si>
  <si>
    <t>292</t>
  </si>
  <si>
    <t>за счет уплаты штрафов за нарушение законодательства о закупках и нарушение условий контрактов (договоров)</t>
  </si>
  <si>
    <t>3103</t>
  </si>
  <si>
    <t>293</t>
  </si>
  <si>
    <t>за счет уплаты штрафных санкций по долговым обязательствам</t>
  </si>
  <si>
    <t>3104</t>
  </si>
  <si>
    <t>294</t>
  </si>
  <si>
    <t>за счет уплаты других экономических санкций</t>
  </si>
  <si>
    <t>3105</t>
  </si>
  <si>
    <t>295</t>
  </si>
  <si>
    <t>за счет уплаты иных выплат текущего характера  физическим лицам</t>
  </si>
  <si>
    <t>3106</t>
  </si>
  <si>
    <t>296</t>
  </si>
  <si>
    <t>за счет уплаты иных выплат текущего характера  организациям</t>
  </si>
  <si>
    <t>3107</t>
  </si>
  <si>
    <t>297</t>
  </si>
  <si>
    <t>за счет уплаты иных выплат капитального характера  физическим лицам</t>
  </si>
  <si>
    <t>3108</t>
  </si>
  <si>
    <t>298</t>
  </si>
  <si>
    <t>за счет уплаты иных выплат капитального характера  организациям</t>
  </si>
  <si>
    <t>3109</t>
  </si>
  <si>
    <t>299</t>
  </si>
  <si>
    <t>за счет приобретения товаров и материальных запасов</t>
  </si>
  <si>
    <t>3110</t>
  </si>
  <si>
    <t>340</t>
  </si>
  <si>
    <t>3111</t>
  </si>
  <si>
    <t>341</t>
  </si>
  <si>
    <t>3112</t>
  </si>
  <si>
    <t>342</t>
  </si>
  <si>
    <t>горюче-смазочных материало</t>
  </si>
  <si>
    <t>3113</t>
  </si>
  <si>
    <t>343</t>
  </si>
  <si>
    <t>3114</t>
  </si>
  <si>
    <t>344</t>
  </si>
  <si>
    <t>3115</t>
  </si>
  <si>
    <t>345</t>
  </si>
  <si>
    <t>прочих оборотных запасов (материалов)</t>
  </si>
  <si>
    <t>3116</t>
  </si>
  <si>
    <t>346</t>
  </si>
  <si>
    <t>материальных запасов однократного применения</t>
  </si>
  <si>
    <t>3117</t>
  </si>
  <si>
    <t>349</t>
  </si>
  <si>
    <t>Выбытия по инвестиционным операциям - всего</t>
  </si>
  <si>
    <t>3200</t>
  </si>
  <si>
    <t>в том числе:
на приобретение нефинансовых активов</t>
  </si>
  <si>
    <t>3300</t>
  </si>
  <si>
    <t>3310</t>
  </si>
  <si>
    <t>310</t>
  </si>
  <si>
    <t>3320</t>
  </si>
  <si>
    <t>320</t>
  </si>
  <si>
    <t>3330</t>
  </si>
  <si>
    <t>330</t>
  </si>
  <si>
    <t>3340</t>
  </si>
  <si>
    <t>в том числе:
прочих запасов</t>
  </si>
  <si>
    <t>3346</t>
  </si>
  <si>
    <t>материальных запасов для целей капитальных вложений</t>
  </si>
  <si>
    <t>3347</t>
  </si>
  <si>
    <t>347</t>
  </si>
  <si>
    <t>на приобретение услуг, работ для целей капитальных вложений</t>
  </si>
  <si>
    <t>3390</t>
  </si>
  <si>
    <t>228</t>
  </si>
  <si>
    <t>на приобретение финансовых активов:</t>
  </si>
  <si>
    <t>3400</t>
  </si>
  <si>
    <t>3410</t>
  </si>
  <si>
    <t>520</t>
  </si>
  <si>
    <t>3420</t>
  </si>
  <si>
    <t>530</t>
  </si>
  <si>
    <t>по предоставленным заимствованиям</t>
  </si>
  <si>
    <t>3430</t>
  </si>
  <si>
    <t>540</t>
  </si>
  <si>
    <t>в том числе:
бюджетам бюджетной системы Российской Федерации</t>
  </si>
  <si>
    <t>3431</t>
  </si>
  <si>
    <t>541</t>
  </si>
  <si>
    <t>государственным (муниципальным) автономным учреждениям</t>
  </si>
  <si>
    <t>3432</t>
  </si>
  <si>
    <t>542</t>
  </si>
  <si>
    <t>финансовым и нефинансовым организациям государственного сектора</t>
  </si>
  <si>
    <t>3433</t>
  </si>
  <si>
    <t>543</t>
  </si>
  <si>
    <t>ф. 0503723 с. 7</t>
  </si>
  <si>
    <t>иным нефинансовым организациям</t>
  </si>
  <si>
    <t>3434</t>
  </si>
  <si>
    <t>544</t>
  </si>
  <si>
    <t>иным финансовым организациям</t>
  </si>
  <si>
    <t>3435</t>
  </si>
  <si>
    <t>545</t>
  </si>
  <si>
    <t>некоммерческим организациям и физическим лицам - производителям товаров, работ, услуг</t>
  </si>
  <si>
    <t>3436</t>
  </si>
  <si>
    <t>546</t>
  </si>
  <si>
    <t>физическим лицам</t>
  </si>
  <si>
    <t>3437</t>
  </si>
  <si>
    <t>547</t>
  </si>
  <si>
    <t>Выбытия по финансовым операциям — всего</t>
  </si>
  <si>
    <t>3600</t>
  </si>
  <si>
    <t>в том числе:
на погашение государственного (муниципального) долга</t>
  </si>
  <si>
    <t>3800</t>
  </si>
  <si>
    <t>800</t>
  </si>
  <si>
    <t>из них:
по внутренним привлеченным заимствованиям в рублях</t>
  </si>
  <si>
    <t>3810</t>
  </si>
  <si>
    <t>810</t>
  </si>
  <si>
    <t>Иные выбытия - всего</t>
  </si>
  <si>
    <t>3900</t>
  </si>
  <si>
    <t xml:space="preserve">из них:
</t>
  </si>
  <si>
    <t>3. ИЗМЕНЕНИЕ ОСТАТКОВ СРЕДСТВ</t>
  </si>
  <si>
    <t>ИЗМЕНЕНИЕ ОСТАТКОВ СРЕДСТВ</t>
  </si>
  <si>
    <t>4000</t>
  </si>
  <si>
    <t>По операциям с денежными средствами, не относящимся к поступлениям и выбытиям</t>
  </si>
  <si>
    <t>4100</t>
  </si>
  <si>
    <t>в том числе:
по возврату дебиторской задолженности прошлых лет</t>
  </si>
  <si>
    <t>4200</t>
  </si>
  <si>
    <t>в том числе:
по возрату дебиторской задолженности прошлых лет</t>
  </si>
  <si>
    <t>4210</t>
  </si>
  <si>
    <t>510</t>
  </si>
  <si>
    <t>по возврату остатков субсидий прошлых лет</t>
  </si>
  <si>
    <t>4220</t>
  </si>
  <si>
    <t>610</t>
  </si>
  <si>
    <t>по операциям с денежными обеспечениями</t>
  </si>
  <si>
    <t>4300</t>
  </si>
  <si>
    <t>в том числе:
возврат средств, перечисленных в виде денежных обеспечений</t>
  </si>
  <si>
    <t>4310</t>
  </si>
  <si>
    <t>перечисление денежных обеспечений</t>
  </si>
  <si>
    <t>4320</t>
  </si>
  <si>
    <t>со средствами во временном рапоряжении</t>
  </si>
  <si>
    <t>4400</t>
  </si>
  <si>
    <t>в том числе:
поступление денежных средств во временное распоряжение</t>
  </si>
  <si>
    <t>4410</t>
  </si>
  <si>
    <t>выбытие денежных средств во временном распоряжении</t>
  </si>
  <si>
    <t>4420</t>
  </si>
  <si>
    <t>по расчетам с филиалами и обособленными структурными подразделениями</t>
  </si>
  <si>
    <t>4500</t>
  </si>
  <si>
    <t>в том числе:
увеличение расчетов</t>
  </si>
  <si>
    <t>4510</t>
  </si>
  <si>
    <t>уменьшение расчетов</t>
  </si>
  <si>
    <t>4520</t>
  </si>
  <si>
    <t>Изменение остатков средств при управлении остатками - всего</t>
  </si>
  <si>
    <t>4600</t>
  </si>
  <si>
    <t>в том числе:
поступление денежных средств на депозитные счета</t>
  </si>
  <si>
    <t>4610</t>
  </si>
  <si>
    <t>ф. 0503723 с. 8</t>
  </si>
  <si>
    <t>выбытие денежных средств с депозитных счетов</t>
  </si>
  <si>
    <t>4620</t>
  </si>
  <si>
    <t>поступление денежных средств при управлении остатками</t>
  </si>
  <si>
    <t>4630</t>
  </si>
  <si>
    <t>выбытие денежных средств при управлении остатками</t>
  </si>
  <si>
    <t>4640</t>
  </si>
  <si>
    <t>Изменение остатков средств - всего</t>
  </si>
  <si>
    <t>5000</t>
  </si>
  <si>
    <t>в том числе:
за счет увеличения денежных средств</t>
  </si>
  <si>
    <t>5010</t>
  </si>
  <si>
    <t>за счет уменьшения денежных средств</t>
  </si>
  <si>
    <t>5020</t>
  </si>
  <si>
    <t>за счет курсовой разницы</t>
  </si>
  <si>
    <t>5030</t>
  </si>
  <si>
    <t>171</t>
  </si>
  <si>
    <t>Кардашян А.А.</t>
  </si>
  <si>
    <t>19</t>
  </si>
  <si>
    <t>23</t>
  </si>
  <si>
    <t>в том числе:
Заработная плата / 000</t>
  </si>
  <si>
    <t>000</t>
  </si>
  <si>
    <t>0000</t>
  </si>
  <si>
    <t>Начисления на оплату труда / 000</t>
  </si>
  <si>
    <t>Услуги связи / 000</t>
  </si>
  <si>
    <t>Комунальные услуги / 000</t>
  </si>
  <si>
    <t>Услуги по содержанию имущества / 000</t>
  </si>
  <si>
    <t>Прочие услуги / 000</t>
  </si>
  <si>
    <t>Социальные пособия и компенсации персоналу в денежной форме / 000</t>
  </si>
  <si>
    <t>Налоги, пошлины и сборы / 000</t>
  </si>
  <si>
    <t>Штрафы занарушение законодательства о налогах и сборах, законодательства о страховых взносах / 000</t>
  </si>
  <si>
    <t>Увеличение стоимости основных средств / 000</t>
  </si>
  <si>
    <t>Увеличение стоимости материальных запасов / 000</t>
  </si>
  <si>
    <t>Увеличение стоимости продуктов питания / 000</t>
  </si>
  <si>
    <t>Увеличение стоимости мягкий инвантарь / 000</t>
  </si>
  <si>
    <t>Увеличение стоимости прочих материальных запасов однократного применения /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</si>
</sst>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;@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sz val="9"/>
      <name val="Times New Roman"/>
      <family val="1"/>
      <charset val="204"/>
    </font>
    <font>
      <sz val="10"/>
      <name val="Arial Cyr"/>
      <family val="2"/>
      <charset val="204"/>
    </font>
    <font>
      <sz val="8"/>
      <name val="Times New Roman"/>
      <family val="1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 Cyr"/>
      <family val="2"/>
      <charset val="204"/>
    </font>
    <font>
      <sz val="10"/>
      <name val="Book Antiqua"/>
      <family val="1"/>
      <charset val="204"/>
    </font>
    <font>
      <sz val="7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i/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9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9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51">
    <xf numFmtId="0" fontId="0" fillId="0" borderId="0" xfId="0"/>
    <xf numFmtId="0" fontId="7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vertical="center" wrapText="1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49" fontId="5" fillId="2" borderId="0" xfId="0" applyNumberFormat="1" applyFont="1" applyFill="1"/>
    <xf numFmtId="0" fontId="3" fillId="2" borderId="0" xfId="0" applyNumberFormat="1" applyFont="1" applyFill="1" applyBorder="1" applyAlignment="1"/>
    <xf numFmtId="0" fontId="3" fillId="2" borderId="2" xfId="0" applyNumberFormat="1" applyFont="1" applyFill="1" applyBorder="1" applyAlignment="1"/>
    <xf numFmtId="0" fontId="7" fillId="2" borderId="3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7" fillId="2" borderId="0" xfId="0" applyNumberFormat="1" applyFont="1" applyFill="1" applyBorder="1" applyAlignment="1">
      <alignment horizontal="right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2" borderId="5" xfId="0" applyNumberFormat="1" applyFont="1" applyFill="1" applyBorder="1" applyAlignment="1">
      <alignment horizontal="center"/>
    </xf>
    <xf numFmtId="0" fontId="7" fillId="2" borderId="0" xfId="0" applyNumberFormat="1" applyFont="1" applyFill="1" applyAlignment="1">
      <alignment horizontal="right"/>
    </xf>
    <xf numFmtId="0" fontId="7" fillId="2" borderId="0" xfId="0" applyNumberFormat="1" applyFont="1" applyFill="1"/>
    <xf numFmtId="0" fontId="7" fillId="2" borderId="0" xfId="0" applyNumberFormat="1" applyFont="1" applyFill="1" applyBorder="1" applyAlignment="1">
      <alignment horizontal="right"/>
    </xf>
    <xf numFmtId="0" fontId="7" fillId="2" borderId="0" xfId="0" applyNumberFormat="1" applyFont="1" applyFill="1" applyAlignment="1"/>
    <xf numFmtId="0" fontId="7" fillId="2" borderId="0" xfId="0" applyNumberFormat="1" applyFont="1" applyFill="1" applyAlignment="1">
      <alignment horizontal="center" vertical="center"/>
    </xf>
    <xf numFmtId="0" fontId="7" fillId="2" borderId="6" xfId="0" applyNumberFormat="1" applyFont="1" applyFill="1" applyBorder="1" applyAlignment="1">
      <alignment horizontal="center"/>
    </xf>
    <xf numFmtId="0" fontId="8" fillId="2" borderId="0" xfId="0" applyNumberFormat="1" applyFont="1" applyFill="1" applyBorder="1"/>
    <xf numFmtId="0" fontId="8" fillId="2" borderId="0" xfId="0" applyNumberFormat="1" applyFont="1" applyFill="1" applyBorder="1" applyAlignment="1">
      <alignment horizontal="center" vertical="top" wrapText="1"/>
    </xf>
    <xf numFmtId="0" fontId="8" fillId="2" borderId="0" xfId="0" applyNumberFormat="1" applyFont="1" applyFill="1" applyBorder="1" applyAlignment="1">
      <alignment horizontal="right" wrapText="1"/>
    </xf>
    <xf numFmtId="0" fontId="8" fillId="2" borderId="0" xfId="0" applyNumberFormat="1" applyFont="1" applyFill="1" applyBorder="1" applyAlignment="1">
      <alignment horizontal="center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7" fillId="0" borderId="8" xfId="0" applyNumberFormat="1" applyFont="1" applyFill="1" applyBorder="1" applyAlignment="1">
      <alignment horizontal="center"/>
    </xf>
    <xf numFmtId="0" fontId="7" fillId="2" borderId="0" xfId="0" applyNumberFormat="1" applyFont="1" applyFill="1" applyAlignment="1">
      <alignment wrapText="1"/>
    </xf>
    <xf numFmtId="0" fontId="7" fillId="2" borderId="0" xfId="0" applyNumberFormat="1" applyFont="1" applyFill="1" applyAlignment="1">
      <alignment horizontal="left"/>
    </xf>
    <xf numFmtId="0" fontId="7" fillId="2" borderId="0" xfId="0" applyFont="1" applyFill="1"/>
    <xf numFmtId="49" fontId="7" fillId="2" borderId="5" xfId="0" applyNumberFormat="1" applyFont="1" applyFill="1" applyBorder="1" applyAlignment="1">
      <alignment horizontal="center"/>
    </xf>
    <xf numFmtId="0" fontId="7" fillId="2" borderId="0" xfId="0" applyNumberFormat="1" applyFont="1" applyFill="1" applyBorder="1" applyAlignment="1"/>
    <xf numFmtId="49" fontId="1" fillId="2" borderId="0" xfId="0" applyNumberFormat="1" applyFont="1" applyFill="1" applyAlignment="1">
      <alignment horizontal="right"/>
    </xf>
    <xf numFmtId="49" fontId="1" fillId="2" borderId="9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left"/>
    </xf>
    <xf numFmtId="0" fontId="7" fillId="2" borderId="10" xfId="0" applyNumberFormat="1" applyFont="1" applyFill="1" applyBorder="1" applyAlignment="1">
      <alignment horizontal="center"/>
    </xf>
    <xf numFmtId="0" fontId="7" fillId="2" borderId="9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2" xfId="0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0" fillId="0" borderId="13" xfId="0" applyBorder="1"/>
    <xf numFmtId="49" fontId="7" fillId="0" borderId="1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right" vertical="center" wrapText="1"/>
    </xf>
    <xf numFmtId="0" fontId="5" fillId="2" borderId="0" xfId="1" applyFont="1" applyFill="1"/>
    <xf numFmtId="49" fontId="5" fillId="2" borderId="0" xfId="1" applyNumberFormat="1" applyFont="1" applyFill="1"/>
    <xf numFmtId="0" fontId="11" fillId="2" borderId="0" xfId="1" applyFont="1" applyFill="1" applyAlignment="1">
      <alignment horizontal="right"/>
    </xf>
    <xf numFmtId="0" fontId="3" fillId="2" borderId="0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13" fillId="0" borderId="0" xfId="1" applyFont="1"/>
    <xf numFmtId="0" fontId="9" fillId="0" borderId="0" xfId="1"/>
    <xf numFmtId="0" fontId="5" fillId="0" borderId="0" xfId="1" applyFont="1"/>
    <xf numFmtId="0" fontId="8" fillId="0" borderId="0" xfId="1" applyFont="1" applyAlignment="1">
      <alignment wrapText="1"/>
    </xf>
    <xf numFmtId="0" fontId="8" fillId="0" borderId="15" xfId="1" applyFont="1" applyBorder="1" applyAlignment="1">
      <alignment wrapText="1"/>
    </xf>
    <xf numFmtId="0" fontId="7" fillId="0" borderId="0" xfId="1" applyFont="1" applyAlignment="1">
      <alignment wrapText="1"/>
    </xf>
    <xf numFmtId="0" fontId="7" fillId="0" borderId="0" xfId="1" applyFont="1" applyBorder="1" applyAlignment="1">
      <alignment horizontal="center" wrapText="1"/>
    </xf>
    <xf numFmtId="0" fontId="7" fillId="0" borderId="0" xfId="1" applyFont="1" applyAlignment="1">
      <alignment horizontal="left" wrapText="1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wrapText="1"/>
    </xf>
    <xf numFmtId="0" fontId="5" fillId="0" borderId="0" xfId="1" applyFont="1" applyFill="1" applyBorder="1"/>
    <xf numFmtId="0" fontId="5" fillId="0" borderId="0" xfId="1" applyFont="1" applyFill="1"/>
    <xf numFmtId="0" fontId="7" fillId="0" borderId="13" xfId="1" applyFont="1" applyFill="1" applyBorder="1" applyAlignment="1">
      <alignment horizontal="center"/>
    </xf>
    <xf numFmtId="0" fontId="5" fillId="0" borderId="13" xfId="1" applyFont="1" applyFill="1" applyBorder="1"/>
    <xf numFmtId="0" fontId="7" fillId="2" borderId="12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7" fillId="0" borderId="0" xfId="1" applyFont="1" applyAlignment="1">
      <alignment horizontal="right" wrapText="1"/>
    </xf>
    <xf numFmtId="0" fontId="9" fillId="0" borderId="16" xfId="1" applyBorder="1"/>
    <xf numFmtId="0" fontId="9" fillId="0" borderId="0" xfId="1" applyBorder="1"/>
    <xf numFmtId="0" fontId="8" fillId="0" borderId="0" xfId="1" applyFont="1" applyAlignment="1">
      <alignment horizontal="left"/>
    </xf>
    <xf numFmtId="49" fontId="7" fillId="0" borderId="0" xfId="1" applyNumberFormat="1" applyFont="1" applyAlignment="1">
      <alignment horizontal="center"/>
    </xf>
    <xf numFmtId="49" fontId="7" fillId="0" borderId="8" xfId="1" applyNumberFormat="1" applyFont="1" applyFill="1" applyBorder="1" applyAlignment="1">
      <alignment horizontal="center"/>
    </xf>
    <xf numFmtId="49" fontId="7" fillId="0" borderId="14" xfId="1" applyNumberFormat="1" applyFont="1" applyFill="1" applyBorder="1" applyAlignment="1">
      <alignment horizontal="center"/>
    </xf>
    <xf numFmtId="0" fontId="7" fillId="2" borderId="1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7" fillId="0" borderId="18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49" fontId="7" fillId="3" borderId="19" xfId="0" applyNumberFormat="1" applyFont="1" applyFill="1" applyBorder="1" applyAlignment="1">
      <alignment horizontal="center"/>
    </xf>
    <xf numFmtId="49" fontId="7" fillId="2" borderId="8" xfId="1" applyNumberFormat="1" applyFont="1" applyFill="1" applyBorder="1" applyAlignment="1">
      <alignment horizontal="center"/>
    </xf>
    <xf numFmtId="49" fontId="7" fillId="2" borderId="20" xfId="1" applyNumberFormat="1" applyFont="1" applyFill="1" applyBorder="1" applyAlignment="1">
      <alignment horizontal="center"/>
    </xf>
    <xf numFmtId="49" fontId="7" fillId="2" borderId="14" xfId="1" applyNumberFormat="1" applyFont="1" applyFill="1" applyBorder="1" applyAlignment="1">
      <alignment horizontal="center"/>
    </xf>
    <xf numFmtId="49" fontId="7" fillId="0" borderId="19" xfId="1" applyNumberFormat="1" applyFont="1" applyFill="1" applyBorder="1" applyAlignment="1">
      <alignment horizontal="center"/>
    </xf>
    <xf numFmtId="2" fontId="5" fillId="2" borderId="0" xfId="1" applyNumberFormat="1" applyFont="1" applyFill="1"/>
    <xf numFmtId="164" fontId="7" fillId="0" borderId="22" xfId="1" applyNumberFormat="1" applyFont="1" applyFill="1" applyBorder="1" applyAlignment="1">
      <alignment horizontal="right"/>
    </xf>
    <xf numFmtId="164" fontId="7" fillId="0" borderId="21" xfId="1" applyNumberFormat="1" applyFont="1" applyFill="1" applyBorder="1" applyAlignment="1">
      <alignment horizontal="right"/>
    </xf>
    <xf numFmtId="0" fontId="7" fillId="2" borderId="1" xfId="1" applyFont="1" applyFill="1" applyBorder="1" applyAlignment="1">
      <alignment horizontal="center"/>
    </xf>
    <xf numFmtId="0" fontId="7" fillId="2" borderId="0" xfId="0" applyFont="1" applyFill="1" applyAlignment="1">
      <alignment horizontal="right"/>
    </xf>
    <xf numFmtId="0" fontId="8" fillId="0" borderId="0" xfId="1" applyFont="1" applyAlignment="1"/>
    <xf numFmtId="0" fontId="2" fillId="3" borderId="23" xfId="0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164" fontId="7" fillId="0" borderId="21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left" wrapText="1" indent="1"/>
    </xf>
    <xf numFmtId="49" fontId="2" fillId="0" borderId="20" xfId="0" applyNumberFormat="1" applyFont="1" applyFill="1" applyBorder="1" applyAlignment="1">
      <alignment horizontal="left" wrapText="1" indent="1"/>
    </xf>
    <xf numFmtId="164" fontId="7" fillId="0" borderId="19" xfId="0" applyNumberFormat="1" applyFont="1" applyFill="1" applyBorder="1" applyAlignment="1">
      <alignment horizontal="right"/>
    </xf>
    <xf numFmtId="164" fontId="7" fillId="0" borderId="20" xfId="0" applyNumberFormat="1" applyFont="1" applyFill="1" applyBorder="1" applyAlignment="1">
      <alignment horizontal="right"/>
    </xf>
    <xf numFmtId="164" fontId="7" fillId="0" borderId="19" xfId="0" applyNumberFormat="1" applyFont="1" applyFill="1" applyBorder="1" applyAlignment="1">
      <alignment horizontal="center"/>
    </xf>
    <xf numFmtId="164" fontId="7" fillId="0" borderId="20" xfId="0" applyNumberFormat="1" applyFont="1" applyFill="1" applyBorder="1" applyAlignment="1">
      <alignment horizontal="center"/>
    </xf>
    <xf numFmtId="49" fontId="16" fillId="0" borderId="7" xfId="0" applyNumberFormat="1" applyFont="1" applyFill="1" applyBorder="1" applyAlignment="1">
      <alignment horizontal="left" wrapText="1"/>
    </xf>
    <xf numFmtId="49" fontId="16" fillId="0" borderId="20" xfId="0" applyNumberFormat="1" applyFont="1" applyFill="1" applyBorder="1" applyAlignment="1">
      <alignment horizontal="left" wrapText="1"/>
    </xf>
    <xf numFmtId="0" fontId="7" fillId="2" borderId="7" xfId="0" applyNumberFormat="1" applyFont="1" applyFill="1" applyBorder="1" applyAlignment="1">
      <alignment horizontal="center"/>
    </xf>
    <xf numFmtId="0" fontId="7" fillId="2" borderId="20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7" fillId="2" borderId="28" xfId="0" applyNumberFormat="1" applyFont="1" applyFill="1" applyBorder="1" applyAlignment="1">
      <alignment horizontal="center"/>
    </xf>
    <xf numFmtId="0" fontId="3" fillId="2" borderId="24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7" fillId="2" borderId="25" xfId="0" applyNumberFormat="1" applyFont="1" applyFill="1" applyBorder="1" applyAlignment="1">
      <alignment horizontal="center" vertical="center"/>
    </xf>
    <xf numFmtId="0" fontId="7" fillId="2" borderId="26" xfId="0" applyNumberFormat="1" applyFont="1" applyFill="1" applyBorder="1" applyAlignment="1">
      <alignment horizontal="center" vertical="center"/>
    </xf>
    <xf numFmtId="0" fontId="7" fillId="2" borderId="27" xfId="0" applyNumberFormat="1" applyFont="1" applyFill="1" applyBorder="1" applyAlignment="1">
      <alignment horizontal="center" vertical="center" wrapText="1"/>
    </xf>
    <xf numFmtId="0" fontId="7" fillId="2" borderId="26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left" wrapText="1" indent="2"/>
    </xf>
    <xf numFmtId="49" fontId="17" fillId="0" borderId="20" xfId="0" applyNumberFormat="1" applyFont="1" applyFill="1" applyBorder="1" applyAlignment="1">
      <alignment horizontal="left" wrapText="1" indent="2"/>
    </xf>
    <xf numFmtId="49" fontId="15" fillId="0" borderId="7" xfId="0" applyNumberFormat="1" applyFont="1" applyFill="1" applyBorder="1" applyAlignment="1">
      <alignment horizontal="center" wrapText="1"/>
    </xf>
    <xf numFmtId="49" fontId="15" fillId="0" borderId="20" xfId="0" applyNumberFormat="1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left" wrapText="1" indent="3"/>
    </xf>
    <xf numFmtId="49" fontId="2" fillId="0" borderId="20" xfId="0" applyNumberFormat="1" applyFont="1" applyFill="1" applyBorder="1" applyAlignment="1">
      <alignment horizontal="left" wrapText="1" indent="3"/>
    </xf>
    <xf numFmtId="49" fontId="17" fillId="0" borderId="7" xfId="0" applyNumberFormat="1" applyFont="1" applyFill="1" applyBorder="1" applyAlignment="1">
      <alignment horizontal="left" wrapText="1" indent="3"/>
    </xf>
    <xf numFmtId="49" fontId="17" fillId="0" borderId="20" xfId="0" applyNumberFormat="1" applyFont="1" applyFill="1" applyBorder="1" applyAlignment="1">
      <alignment horizontal="left" wrapText="1" indent="3"/>
    </xf>
    <xf numFmtId="49" fontId="2" fillId="0" borderId="7" xfId="0" applyNumberFormat="1" applyFont="1" applyFill="1" applyBorder="1" applyAlignment="1">
      <alignment horizontal="left" wrapText="1" indent="2"/>
    </xf>
    <xf numFmtId="49" fontId="2" fillId="0" borderId="20" xfId="0" applyNumberFormat="1" applyFont="1" applyFill="1" applyBorder="1" applyAlignment="1">
      <alignment horizontal="left" wrapText="1" indent="2"/>
    </xf>
    <xf numFmtId="49" fontId="7" fillId="2" borderId="7" xfId="0" applyNumberFormat="1" applyFont="1" applyFill="1" applyBorder="1" applyAlignment="1">
      <alignment horizontal="left" wrapText="1"/>
    </xf>
    <xf numFmtId="0" fontId="14" fillId="2" borderId="0" xfId="0" applyFont="1" applyFill="1" applyAlignment="1">
      <alignment horizontal="right" vertical="center" wrapText="1"/>
    </xf>
    <xf numFmtId="49" fontId="7" fillId="2" borderId="9" xfId="0" applyNumberFormat="1" applyFont="1" applyFill="1" applyBorder="1" applyAlignment="1">
      <alignment horizontal="left" wrapText="1"/>
    </xf>
    <xf numFmtId="49" fontId="7" fillId="0" borderId="7" xfId="1" applyNumberFormat="1" applyFont="1" applyFill="1" applyBorder="1" applyAlignment="1">
      <alignment horizontal="left" wrapText="1" indent="1"/>
    </xf>
    <xf numFmtId="49" fontId="7" fillId="0" borderId="22" xfId="1" applyNumberFormat="1" applyFont="1" applyFill="1" applyBorder="1" applyAlignment="1">
      <alignment horizontal="left" wrapText="1" indent="1"/>
    </xf>
    <xf numFmtId="0" fontId="7" fillId="2" borderId="29" xfId="1" applyFont="1" applyFill="1" applyBorder="1" applyAlignment="1">
      <alignment horizontal="center" vertical="center" wrapText="1"/>
    </xf>
    <xf numFmtId="0" fontId="9" fillId="0" borderId="30" xfId="1" applyBorder="1" applyAlignment="1">
      <alignment horizontal="center" vertical="center" wrapText="1"/>
    </xf>
    <xf numFmtId="49" fontId="8" fillId="0" borderId="31" xfId="1" applyNumberFormat="1" applyFont="1" applyBorder="1" applyAlignment="1">
      <alignment horizontal="center"/>
    </xf>
    <xf numFmtId="49" fontId="8" fillId="0" borderId="24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 wrapText="1"/>
    </xf>
    <xf numFmtId="0" fontId="7" fillId="2" borderId="3" xfId="1" applyFont="1" applyFill="1" applyBorder="1" applyAlignment="1">
      <alignment horizontal="center" vertical="center" wrapText="1"/>
    </xf>
    <xf numFmtId="0" fontId="9" fillId="0" borderId="32" xfId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/>
    </xf>
    <xf numFmtId="0" fontId="7" fillId="0" borderId="19" xfId="1" applyFont="1" applyFill="1" applyBorder="1" applyAlignment="1">
      <alignment horizontal="center" vertical="center" wrapText="1"/>
    </xf>
    <xf numFmtId="0" fontId="9" fillId="0" borderId="20" xfId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left" wrapText="1"/>
    </xf>
    <xf numFmtId="0" fontId="12" fillId="2" borderId="22" xfId="1" applyFont="1" applyFill="1" applyBorder="1" applyAlignment="1">
      <alignment horizontal="left" wrapText="1"/>
    </xf>
    <xf numFmtId="0" fontId="7" fillId="2" borderId="16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/>
    </xf>
    <xf numFmtId="0" fontId="7" fillId="2" borderId="20" xfId="1" applyFont="1" applyFill="1" applyBorder="1" applyAlignment="1">
      <alignment horizontal="center"/>
    </xf>
  </cellXfs>
  <cellStyles count="2">
    <cellStyle name="Обычный" xfId="0" builtinId="0"/>
    <cellStyle name="Обычный_ф. 0503723 (33н ред.199н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L249"/>
  <sheetViews>
    <sheetView showGridLines="0" tabSelected="1" workbookViewId="0"/>
  </sheetViews>
  <sheetFormatPr defaultRowHeight="12.75" x14ac:dyDescent="0.2"/>
  <cols>
    <col min="1" max="1" width="24.42578125" customWidth="1"/>
    <col min="2" max="3" width="9.7109375" customWidth="1"/>
    <col min="4" max="4" width="12.5703125" customWidth="1"/>
    <col min="5" max="5" width="21.42578125" customWidth="1"/>
    <col min="6" max="6" width="5" style="85" hidden="1" customWidth="1"/>
    <col min="7" max="8" width="7.7109375" customWidth="1"/>
    <col min="9" max="9" width="7.7109375" hidden="1" customWidth="1"/>
    <col min="10" max="10" width="10.85546875" customWidth="1"/>
    <col min="11" max="11" width="12.7109375" bestFit="1" customWidth="1"/>
    <col min="12" max="12" width="22" customWidth="1"/>
  </cols>
  <sheetData>
    <row r="1" spans="1:12" s="3" customFormat="1" x14ac:dyDescent="0.2">
      <c r="A1" s="2"/>
      <c r="B1" s="2"/>
      <c r="C1" s="2"/>
      <c r="D1" s="2"/>
      <c r="E1" s="2"/>
      <c r="F1" s="77"/>
      <c r="G1" s="129" t="s">
        <v>37</v>
      </c>
      <c r="H1" s="129"/>
      <c r="I1" s="129"/>
      <c r="J1" s="129"/>
      <c r="K1" s="129"/>
      <c r="L1" s="129"/>
    </row>
    <row r="2" spans="1:12" s="3" customFormat="1" hidden="1" x14ac:dyDescent="0.2">
      <c r="A2" s="2"/>
      <c r="B2" s="2"/>
      <c r="C2" s="2"/>
      <c r="D2" s="2"/>
      <c r="E2" s="2"/>
      <c r="F2" s="77"/>
      <c r="G2" s="43"/>
      <c r="H2" s="43"/>
      <c r="I2" s="43"/>
      <c r="J2" s="43"/>
      <c r="K2" s="43"/>
      <c r="L2" s="43"/>
    </row>
    <row r="3" spans="1:12" s="3" customFormat="1" ht="6" hidden="1" customHeight="1" x14ac:dyDescent="0.2">
      <c r="A3" s="4"/>
      <c r="B3" s="4"/>
      <c r="C3" s="4"/>
      <c r="D3" s="4"/>
      <c r="E3" s="4"/>
      <c r="F3" s="78"/>
      <c r="G3" s="4"/>
      <c r="H3" s="4"/>
      <c r="I3" s="4"/>
      <c r="J3" s="4"/>
      <c r="K3" s="4"/>
      <c r="L3" s="4"/>
    </row>
    <row r="4" spans="1:12" s="3" customFormat="1" ht="14.25" customHeight="1" x14ac:dyDescent="0.2">
      <c r="A4" s="113" t="s">
        <v>14</v>
      </c>
      <c r="B4" s="113"/>
      <c r="C4" s="113"/>
      <c r="D4" s="113"/>
      <c r="E4" s="113"/>
      <c r="F4" s="113"/>
      <c r="G4" s="113"/>
      <c r="H4" s="113"/>
      <c r="I4" s="113"/>
      <c r="J4" s="113"/>
      <c r="K4" s="6"/>
    </row>
    <row r="5" spans="1:12" s="3" customFormat="1" ht="12" customHeight="1" thickBot="1" x14ac:dyDescent="0.25">
      <c r="F5" s="79"/>
      <c r="G5" s="5"/>
      <c r="H5" s="6"/>
      <c r="I5" s="6"/>
      <c r="J5" s="6"/>
      <c r="K5" s="7"/>
      <c r="L5" s="8" t="s">
        <v>0</v>
      </c>
    </row>
    <row r="6" spans="1:12" s="3" customFormat="1" x14ac:dyDescent="0.2">
      <c r="B6" s="9"/>
      <c r="C6" s="32" t="s">
        <v>38</v>
      </c>
      <c r="D6" s="33" t="s">
        <v>39</v>
      </c>
      <c r="E6" s="34" t="s">
        <v>40</v>
      </c>
      <c r="F6" s="80"/>
      <c r="G6" s="9"/>
      <c r="H6" s="10"/>
      <c r="I6" s="10"/>
      <c r="J6" s="10"/>
      <c r="K6" s="13" t="s">
        <v>1</v>
      </c>
      <c r="L6" s="11" t="s">
        <v>13</v>
      </c>
    </row>
    <row r="7" spans="1:12" s="3" customFormat="1" x14ac:dyDescent="0.2">
      <c r="A7" s="31"/>
      <c r="B7" s="31"/>
      <c r="C7" s="31"/>
      <c r="D7" s="31"/>
      <c r="E7" s="31"/>
      <c r="F7" s="81"/>
      <c r="G7" s="31"/>
      <c r="H7" s="10"/>
      <c r="I7" s="10"/>
      <c r="J7" s="10"/>
      <c r="K7" s="13" t="s">
        <v>2</v>
      </c>
      <c r="L7" s="98">
        <v>44927</v>
      </c>
    </row>
    <row r="8" spans="1:12" s="29" customFormat="1" ht="22.5" customHeight="1" x14ac:dyDescent="0.2">
      <c r="A8" s="27" t="s">
        <v>4</v>
      </c>
      <c r="B8" s="130" t="s">
        <v>41</v>
      </c>
      <c r="C8" s="130"/>
      <c r="D8" s="130"/>
      <c r="E8" s="130"/>
      <c r="F8" s="130"/>
      <c r="G8" s="130"/>
      <c r="H8" s="130"/>
      <c r="I8" s="130"/>
      <c r="J8" s="130"/>
      <c r="K8" s="13" t="s">
        <v>3</v>
      </c>
      <c r="L8" s="30" t="s">
        <v>43</v>
      </c>
    </row>
    <row r="9" spans="1:12" s="29" customFormat="1" ht="11.25" x14ac:dyDescent="0.2">
      <c r="A9" s="27" t="s">
        <v>5</v>
      </c>
      <c r="B9" s="128"/>
      <c r="C9" s="128"/>
      <c r="D9" s="128"/>
      <c r="E9" s="128"/>
      <c r="F9" s="128"/>
      <c r="G9" s="128"/>
      <c r="H9" s="128"/>
      <c r="I9" s="128"/>
      <c r="J9" s="128"/>
      <c r="K9" s="13"/>
      <c r="L9" s="12"/>
    </row>
    <row r="10" spans="1:12" s="29" customFormat="1" ht="11.25" x14ac:dyDescent="0.2">
      <c r="A10" s="27" t="s">
        <v>6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3" t="s">
        <v>7</v>
      </c>
      <c r="L10" s="30" t="s">
        <v>44</v>
      </c>
    </row>
    <row r="11" spans="1:12" s="29" customFormat="1" ht="11.25" customHeight="1" x14ac:dyDescent="0.2">
      <c r="A11" s="27" t="s">
        <v>19</v>
      </c>
      <c r="B11" s="128" t="s">
        <v>42</v>
      </c>
      <c r="C11" s="128"/>
      <c r="D11" s="128"/>
      <c r="E11" s="128"/>
      <c r="F11" s="128"/>
      <c r="G11" s="128"/>
      <c r="H11" s="128"/>
      <c r="I11" s="128"/>
      <c r="J11" s="128"/>
      <c r="K11" s="13" t="s">
        <v>12</v>
      </c>
      <c r="L11" s="30" t="s">
        <v>45</v>
      </c>
    </row>
    <row r="12" spans="1:12" s="29" customFormat="1" ht="11.25" x14ac:dyDescent="0.2">
      <c r="A12" s="14" t="s">
        <v>8</v>
      </c>
      <c r="B12" s="28" t="s">
        <v>33</v>
      </c>
      <c r="C12" s="17"/>
      <c r="D12" s="15"/>
      <c r="E12" s="15"/>
      <c r="F12" s="81"/>
      <c r="G12" s="15"/>
      <c r="H12" s="15"/>
      <c r="I12" s="15"/>
      <c r="J12" s="15"/>
      <c r="K12" s="13"/>
      <c r="L12" s="35"/>
    </row>
    <row r="13" spans="1:12" s="29" customFormat="1" ht="12" thickBot="1" x14ac:dyDescent="0.25">
      <c r="A13" s="16" t="s">
        <v>20</v>
      </c>
      <c r="B13" s="16" t="s">
        <v>9</v>
      </c>
      <c r="C13" s="17"/>
      <c r="D13" s="15"/>
      <c r="E13" s="15"/>
      <c r="F13" s="81"/>
      <c r="G13" s="15"/>
      <c r="H13" s="15"/>
      <c r="I13" s="15"/>
      <c r="J13" s="15"/>
      <c r="K13" s="13" t="s">
        <v>10</v>
      </c>
      <c r="L13" s="18">
        <v>383</v>
      </c>
    </row>
    <row r="14" spans="1:12" s="3" customFormat="1" ht="3" customHeight="1" x14ac:dyDescent="0.2">
      <c r="A14" s="19"/>
      <c r="B14" s="19"/>
      <c r="C14" s="19"/>
      <c r="D14" s="19"/>
      <c r="E14" s="19"/>
      <c r="F14" s="82"/>
      <c r="G14" s="20"/>
      <c r="H14" s="21"/>
      <c r="I14" s="21"/>
      <c r="J14" s="21"/>
      <c r="K14" s="22"/>
    </row>
    <row r="15" spans="1:12" s="3" customFormat="1" x14ac:dyDescent="0.2">
      <c r="A15" s="112" t="s">
        <v>46</v>
      </c>
      <c r="B15" s="112"/>
      <c r="C15" s="112"/>
      <c r="D15" s="112"/>
      <c r="E15" s="112"/>
      <c r="F15" s="113"/>
      <c r="G15" s="112"/>
      <c r="H15" s="112"/>
      <c r="I15" s="112"/>
      <c r="J15" s="112"/>
      <c r="K15" s="112"/>
      <c r="L15" s="95"/>
    </row>
    <row r="16" spans="1:12" s="3" customFormat="1" ht="28.5" customHeight="1" x14ac:dyDescent="0.2">
      <c r="A16" s="114" t="s">
        <v>11</v>
      </c>
      <c r="B16" s="114"/>
      <c r="C16" s="114"/>
      <c r="D16" s="114"/>
      <c r="E16" s="115"/>
      <c r="F16" s="83"/>
      <c r="G16" s="23" t="s">
        <v>15</v>
      </c>
      <c r="H16" s="23" t="s">
        <v>16</v>
      </c>
      <c r="I16" s="76"/>
      <c r="J16" s="116" t="s">
        <v>17</v>
      </c>
      <c r="K16" s="117"/>
      <c r="L16" s="24" t="s">
        <v>18</v>
      </c>
    </row>
    <row r="17" spans="1:12" s="3" customFormat="1" ht="13.5" thickBot="1" x14ac:dyDescent="0.25">
      <c r="A17" s="108">
        <v>1</v>
      </c>
      <c r="B17" s="108"/>
      <c r="C17" s="108"/>
      <c r="D17" s="108"/>
      <c r="E17" s="109"/>
      <c r="F17" s="84"/>
      <c r="G17" s="37">
        <v>2</v>
      </c>
      <c r="H17" s="37">
        <v>3</v>
      </c>
      <c r="I17" s="1"/>
      <c r="J17" s="110">
        <v>4</v>
      </c>
      <c r="K17" s="111"/>
      <c r="L17" s="38">
        <v>5</v>
      </c>
    </row>
    <row r="18" spans="1:12" s="3" customFormat="1" hidden="1" x14ac:dyDescent="0.2">
      <c r="A18" s="36"/>
      <c r="B18" s="36"/>
      <c r="C18" s="36"/>
      <c r="D18" s="36"/>
      <c r="E18" s="36"/>
      <c r="F18" s="81"/>
      <c r="G18" s="39"/>
      <c r="H18" s="39"/>
      <c r="I18" s="39"/>
      <c r="J18" s="39"/>
      <c r="K18" s="39"/>
      <c r="L18" s="40"/>
    </row>
    <row r="19" spans="1:12" s="25" customFormat="1" ht="12.75" customHeight="1" x14ac:dyDescent="0.2">
      <c r="A19" s="120" t="s">
        <v>47</v>
      </c>
      <c r="B19" s="120"/>
      <c r="C19" s="120"/>
      <c r="D19" s="120"/>
      <c r="E19" s="121"/>
      <c r="F19" s="97">
        <v>1</v>
      </c>
      <c r="G19" s="26" t="s">
        <v>48</v>
      </c>
      <c r="H19" s="42"/>
      <c r="I19" s="86" t="str">
        <f t="shared" ref="I19:I35" si="0">IF(ISBLANK(H19),"***",H19)</f>
        <v>***</v>
      </c>
      <c r="J19" s="102">
        <v>10439029.5</v>
      </c>
      <c r="K19" s="103"/>
      <c r="L19" s="99" t="s">
        <v>49</v>
      </c>
    </row>
    <row r="20" spans="1:12" s="25" customFormat="1" ht="12.75" customHeight="1" x14ac:dyDescent="0.2">
      <c r="A20" s="106" t="s">
        <v>50</v>
      </c>
      <c r="B20" s="106"/>
      <c r="C20" s="106"/>
      <c r="D20" s="106"/>
      <c r="E20" s="107"/>
      <c r="F20" s="97">
        <v>1</v>
      </c>
      <c r="G20" s="26" t="s">
        <v>51</v>
      </c>
      <c r="H20" s="42" t="s">
        <v>52</v>
      </c>
      <c r="I20" s="86" t="str">
        <f t="shared" si="0"/>
        <v>100</v>
      </c>
      <c r="J20" s="102">
        <v>10439029.5</v>
      </c>
      <c r="K20" s="103"/>
      <c r="L20" s="99" t="s">
        <v>49</v>
      </c>
    </row>
    <row r="21" spans="1:12" s="25" customFormat="1" ht="22.5" customHeight="1" x14ac:dyDescent="0.2">
      <c r="A21" s="100" t="s">
        <v>53</v>
      </c>
      <c r="B21" s="100"/>
      <c r="C21" s="100"/>
      <c r="D21" s="100"/>
      <c r="E21" s="101"/>
      <c r="F21" s="97">
        <v>1</v>
      </c>
      <c r="G21" s="26" t="s">
        <v>54</v>
      </c>
      <c r="H21" s="42" t="s">
        <v>55</v>
      </c>
      <c r="I21" s="86" t="str">
        <f t="shared" si="0"/>
        <v>120</v>
      </c>
      <c r="J21" s="104" t="s">
        <v>49</v>
      </c>
      <c r="K21" s="105"/>
      <c r="L21" s="99" t="s">
        <v>49</v>
      </c>
    </row>
    <row r="22" spans="1:12" s="25" customFormat="1" ht="22.5" customHeight="1" x14ac:dyDescent="0.2">
      <c r="A22" s="118" t="s">
        <v>56</v>
      </c>
      <c r="B22" s="118"/>
      <c r="C22" s="118"/>
      <c r="D22" s="118"/>
      <c r="E22" s="119"/>
      <c r="F22" s="97">
        <v>1</v>
      </c>
      <c r="G22" s="26" t="s">
        <v>57</v>
      </c>
      <c r="H22" s="42" t="s">
        <v>58</v>
      </c>
      <c r="I22" s="86" t="str">
        <f t="shared" si="0"/>
        <v>121</v>
      </c>
      <c r="J22" s="104" t="s">
        <v>49</v>
      </c>
      <c r="K22" s="105"/>
      <c r="L22" s="99" t="s">
        <v>49</v>
      </c>
    </row>
    <row r="23" spans="1:12" s="25" customFormat="1" ht="12.75" customHeight="1" x14ac:dyDescent="0.2">
      <c r="A23" s="118" t="s">
        <v>59</v>
      </c>
      <c r="B23" s="118"/>
      <c r="C23" s="118"/>
      <c r="D23" s="118"/>
      <c r="E23" s="119"/>
      <c r="F23" s="97">
        <v>1</v>
      </c>
      <c r="G23" s="26" t="s">
        <v>60</v>
      </c>
      <c r="H23" s="42" t="s">
        <v>61</v>
      </c>
      <c r="I23" s="86" t="str">
        <f t="shared" si="0"/>
        <v>122</v>
      </c>
      <c r="J23" s="104" t="s">
        <v>49</v>
      </c>
      <c r="K23" s="105"/>
      <c r="L23" s="99" t="s">
        <v>49</v>
      </c>
    </row>
    <row r="24" spans="1:12" s="25" customFormat="1" ht="12.75" customHeight="1" x14ac:dyDescent="0.2">
      <c r="A24" s="118" t="s">
        <v>62</v>
      </c>
      <c r="B24" s="118"/>
      <c r="C24" s="118"/>
      <c r="D24" s="118"/>
      <c r="E24" s="119"/>
      <c r="F24" s="97">
        <v>1</v>
      </c>
      <c r="G24" s="26" t="s">
        <v>63</v>
      </c>
      <c r="H24" s="42" t="s">
        <v>64</v>
      </c>
      <c r="I24" s="86" t="str">
        <f t="shared" si="0"/>
        <v>123</v>
      </c>
      <c r="J24" s="104" t="s">
        <v>49</v>
      </c>
      <c r="K24" s="105"/>
      <c r="L24" s="99" t="s">
        <v>49</v>
      </c>
    </row>
    <row r="25" spans="1:12" s="25" customFormat="1" ht="12.75" customHeight="1" x14ac:dyDescent="0.2">
      <c r="A25" s="118" t="s">
        <v>65</v>
      </c>
      <c r="B25" s="118"/>
      <c r="C25" s="118"/>
      <c r="D25" s="118"/>
      <c r="E25" s="119"/>
      <c r="F25" s="97">
        <v>1</v>
      </c>
      <c r="G25" s="26" t="s">
        <v>66</v>
      </c>
      <c r="H25" s="42" t="s">
        <v>67</v>
      </c>
      <c r="I25" s="86" t="str">
        <f t="shared" si="0"/>
        <v>124</v>
      </c>
      <c r="J25" s="104" t="s">
        <v>49</v>
      </c>
      <c r="K25" s="105"/>
      <c r="L25" s="99" t="s">
        <v>49</v>
      </c>
    </row>
    <row r="26" spans="1:12" s="25" customFormat="1" ht="12.75" customHeight="1" x14ac:dyDescent="0.2">
      <c r="A26" s="118" t="s">
        <v>68</v>
      </c>
      <c r="B26" s="118"/>
      <c r="C26" s="118"/>
      <c r="D26" s="118"/>
      <c r="E26" s="119"/>
      <c r="F26" s="97">
        <v>1</v>
      </c>
      <c r="G26" s="26" t="s">
        <v>69</v>
      </c>
      <c r="H26" s="42" t="s">
        <v>70</v>
      </c>
      <c r="I26" s="86" t="str">
        <f t="shared" si="0"/>
        <v>125</v>
      </c>
      <c r="J26" s="104" t="s">
        <v>49</v>
      </c>
      <c r="K26" s="105"/>
      <c r="L26" s="99" t="s">
        <v>49</v>
      </c>
    </row>
    <row r="27" spans="1:12" s="25" customFormat="1" ht="12.75" customHeight="1" x14ac:dyDescent="0.2">
      <c r="A27" s="118" t="s">
        <v>71</v>
      </c>
      <c r="B27" s="118"/>
      <c r="C27" s="118"/>
      <c r="D27" s="118"/>
      <c r="E27" s="119"/>
      <c r="F27" s="97">
        <v>1</v>
      </c>
      <c r="G27" s="26" t="s">
        <v>72</v>
      </c>
      <c r="H27" s="42" t="s">
        <v>73</v>
      </c>
      <c r="I27" s="86" t="str">
        <f t="shared" si="0"/>
        <v>126</v>
      </c>
      <c r="J27" s="104" t="s">
        <v>49</v>
      </c>
      <c r="K27" s="105"/>
      <c r="L27" s="99" t="s">
        <v>49</v>
      </c>
    </row>
    <row r="28" spans="1:12" s="25" customFormat="1" ht="12.75" customHeight="1" x14ac:dyDescent="0.2">
      <c r="A28" s="118" t="s">
        <v>74</v>
      </c>
      <c r="B28" s="118"/>
      <c r="C28" s="118"/>
      <c r="D28" s="118"/>
      <c r="E28" s="119"/>
      <c r="F28" s="97">
        <v>1</v>
      </c>
      <c r="G28" s="26" t="s">
        <v>75</v>
      </c>
      <c r="H28" s="42" t="s">
        <v>76</v>
      </c>
      <c r="I28" s="86" t="str">
        <f t="shared" si="0"/>
        <v>127</v>
      </c>
      <c r="J28" s="104" t="s">
        <v>49</v>
      </c>
      <c r="K28" s="105"/>
      <c r="L28" s="99" t="s">
        <v>49</v>
      </c>
    </row>
    <row r="29" spans="1:12" s="25" customFormat="1" ht="22.5" customHeight="1" x14ac:dyDescent="0.2">
      <c r="A29" s="118" t="s">
        <v>77</v>
      </c>
      <c r="B29" s="118"/>
      <c r="C29" s="118"/>
      <c r="D29" s="118"/>
      <c r="E29" s="119"/>
      <c r="F29" s="97">
        <v>1</v>
      </c>
      <c r="G29" s="26" t="s">
        <v>78</v>
      </c>
      <c r="H29" s="42" t="s">
        <v>79</v>
      </c>
      <c r="I29" s="86" t="str">
        <f t="shared" si="0"/>
        <v>128</v>
      </c>
      <c r="J29" s="104" t="s">
        <v>49</v>
      </c>
      <c r="K29" s="105"/>
      <c r="L29" s="99" t="s">
        <v>49</v>
      </c>
    </row>
    <row r="30" spans="1:12" s="25" customFormat="1" ht="12.75" customHeight="1" x14ac:dyDescent="0.2">
      <c r="A30" s="118" t="s">
        <v>80</v>
      </c>
      <c r="B30" s="118"/>
      <c r="C30" s="118"/>
      <c r="D30" s="118"/>
      <c r="E30" s="119"/>
      <c r="F30" s="97">
        <v>1</v>
      </c>
      <c r="G30" s="26" t="s">
        <v>81</v>
      </c>
      <c r="H30" s="42" t="s">
        <v>82</v>
      </c>
      <c r="I30" s="86" t="str">
        <f t="shared" si="0"/>
        <v>129</v>
      </c>
      <c r="J30" s="104" t="s">
        <v>49</v>
      </c>
      <c r="K30" s="105"/>
      <c r="L30" s="99" t="s">
        <v>49</v>
      </c>
    </row>
    <row r="31" spans="1:12" s="25" customFormat="1" ht="12.75" customHeight="1" x14ac:dyDescent="0.2">
      <c r="A31" s="118" t="s">
        <v>83</v>
      </c>
      <c r="B31" s="118"/>
      <c r="C31" s="118"/>
      <c r="D31" s="118"/>
      <c r="E31" s="119"/>
      <c r="F31" s="97">
        <v>1</v>
      </c>
      <c r="G31" s="26" t="s">
        <v>84</v>
      </c>
      <c r="H31" s="42" t="s">
        <v>85</v>
      </c>
      <c r="I31" s="86" t="str">
        <f t="shared" si="0"/>
        <v>12К</v>
      </c>
      <c r="J31" s="104" t="s">
        <v>49</v>
      </c>
      <c r="K31" s="105"/>
      <c r="L31" s="99" t="s">
        <v>49</v>
      </c>
    </row>
    <row r="32" spans="1:12" s="25" customFormat="1" ht="12.75" customHeight="1" x14ac:dyDescent="0.2">
      <c r="A32" s="118" t="s">
        <v>86</v>
      </c>
      <c r="B32" s="118"/>
      <c r="C32" s="118"/>
      <c r="D32" s="118"/>
      <c r="E32" s="119"/>
      <c r="F32" s="97">
        <v>1</v>
      </c>
      <c r="G32" s="26" t="s">
        <v>87</v>
      </c>
      <c r="H32" s="42" t="s">
        <v>88</v>
      </c>
      <c r="I32" s="86" t="str">
        <f t="shared" si="0"/>
        <v>12Т</v>
      </c>
      <c r="J32" s="104" t="s">
        <v>49</v>
      </c>
      <c r="K32" s="105"/>
      <c r="L32" s="99" t="s">
        <v>49</v>
      </c>
    </row>
    <row r="33" spans="1:12" s="25" customFormat="1" ht="12.75" customHeight="1" x14ac:dyDescent="0.2">
      <c r="A33" s="100" t="s">
        <v>89</v>
      </c>
      <c r="B33" s="100"/>
      <c r="C33" s="100"/>
      <c r="D33" s="100"/>
      <c r="E33" s="101"/>
      <c r="F33" s="97">
        <v>1</v>
      </c>
      <c r="G33" s="26" t="s">
        <v>90</v>
      </c>
      <c r="H33" s="42" t="s">
        <v>91</v>
      </c>
      <c r="I33" s="86" t="str">
        <f t="shared" si="0"/>
        <v>130</v>
      </c>
      <c r="J33" s="102">
        <v>10439029.5</v>
      </c>
      <c r="K33" s="103"/>
      <c r="L33" s="99" t="s">
        <v>49</v>
      </c>
    </row>
    <row r="34" spans="1:12" s="25" customFormat="1" ht="33.75" customHeight="1" x14ac:dyDescent="0.2">
      <c r="A34" s="118" t="s">
        <v>92</v>
      </c>
      <c r="B34" s="118"/>
      <c r="C34" s="118"/>
      <c r="D34" s="118"/>
      <c r="E34" s="119"/>
      <c r="F34" s="97">
        <v>1</v>
      </c>
      <c r="G34" s="26" t="s">
        <v>93</v>
      </c>
      <c r="H34" s="42" t="s">
        <v>94</v>
      </c>
      <c r="I34" s="86" t="str">
        <f t="shared" si="0"/>
        <v>131</v>
      </c>
      <c r="J34" s="102">
        <v>9764900</v>
      </c>
      <c r="K34" s="103"/>
      <c r="L34" s="99" t="s">
        <v>49</v>
      </c>
    </row>
    <row r="35" spans="1:12" s="25" customFormat="1" ht="22.5" customHeight="1" thickBot="1" x14ac:dyDescent="0.25">
      <c r="A35" s="118" t="s">
        <v>95</v>
      </c>
      <c r="B35" s="118"/>
      <c r="C35" s="118"/>
      <c r="D35" s="118"/>
      <c r="E35" s="119"/>
      <c r="F35" s="97">
        <v>1</v>
      </c>
      <c r="G35" s="26" t="s">
        <v>96</v>
      </c>
      <c r="H35" s="42" t="s">
        <v>94</v>
      </c>
      <c r="I35" s="86" t="str">
        <f t="shared" si="0"/>
        <v>131</v>
      </c>
      <c r="J35" s="102">
        <v>674129.5</v>
      </c>
      <c r="K35" s="103"/>
      <c r="L35" s="99" t="s">
        <v>49</v>
      </c>
    </row>
    <row r="36" spans="1:12" ht="3" customHeight="1" x14ac:dyDescent="0.2">
      <c r="G36" s="41"/>
      <c r="H36" s="41"/>
      <c r="I36" s="41"/>
      <c r="J36" s="41"/>
      <c r="K36" s="41"/>
      <c r="L36" s="41"/>
    </row>
    <row r="37" spans="1:12" s="3" customFormat="1" x14ac:dyDescent="0.2">
      <c r="A37" s="112"/>
      <c r="B37" s="112"/>
      <c r="C37" s="112"/>
      <c r="D37" s="112"/>
      <c r="E37" s="112"/>
      <c r="F37" s="113"/>
      <c r="G37" s="112"/>
      <c r="H37" s="112"/>
      <c r="I37" s="112"/>
      <c r="J37" s="112"/>
      <c r="K37" s="112"/>
      <c r="L37" s="95" t="s">
        <v>97</v>
      </c>
    </row>
    <row r="38" spans="1:12" s="3" customFormat="1" ht="28.5" customHeight="1" x14ac:dyDescent="0.2">
      <c r="A38" s="114" t="s">
        <v>11</v>
      </c>
      <c r="B38" s="114"/>
      <c r="C38" s="114"/>
      <c r="D38" s="114"/>
      <c r="E38" s="115"/>
      <c r="F38" s="83"/>
      <c r="G38" s="23" t="s">
        <v>15</v>
      </c>
      <c r="H38" s="23" t="s">
        <v>16</v>
      </c>
      <c r="I38" s="76"/>
      <c r="J38" s="116" t="s">
        <v>17</v>
      </c>
      <c r="K38" s="117"/>
      <c r="L38" s="24" t="s">
        <v>18</v>
      </c>
    </row>
    <row r="39" spans="1:12" s="3" customFormat="1" ht="13.5" thickBot="1" x14ac:dyDescent="0.25">
      <c r="A39" s="108">
        <v>1</v>
      </c>
      <c r="B39" s="108"/>
      <c r="C39" s="108"/>
      <c r="D39" s="108"/>
      <c r="E39" s="109"/>
      <c r="F39" s="84"/>
      <c r="G39" s="37">
        <v>2</v>
      </c>
      <c r="H39" s="37">
        <v>3</v>
      </c>
      <c r="I39" s="1"/>
      <c r="J39" s="110">
        <v>4</v>
      </c>
      <c r="K39" s="111"/>
      <c r="L39" s="38">
        <v>5</v>
      </c>
    </row>
    <row r="40" spans="1:12" s="3" customFormat="1" hidden="1" x14ac:dyDescent="0.2">
      <c r="A40" s="36"/>
      <c r="B40" s="36"/>
      <c r="C40" s="36"/>
      <c r="D40" s="36"/>
      <c r="E40" s="36"/>
      <c r="F40" s="81"/>
      <c r="G40" s="39"/>
      <c r="H40" s="39"/>
      <c r="I40" s="39"/>
      <c r="J40" s="39"/>
      <c r="K40" s="39"/>
      <c r="L40" s="40"/>
    </row>
    <row r="41" spans="1:12" s="25" customFormat="1" ht="12.75" customHeight="1" x14ac:dyDescent="0.2">
      <c r="A41" s="118" t="s">
        <v>98</v>
      </c>
      <c r="B41" s="118"/>
      <c r="C41" s="118"/>
      <c r="D41" s="118"/>
      <c r="E41" s="119"/>
      <c r="F41" s="97">
        <v>1</v>
      </c>
      <c r="G41" s="26" t="s">
        <v>99</v>
      </c>
      <c r="H41" s="42" t="s">
        <v>100</v>
      </c>
      <c r="I41" s="86" t="str">
        <f t="shared" ref="I41:I67" si="1">IF(ISBLANK(H41),"***",H41)</f>
        <v>132</v>
      </c>
      <c r="J41" s="104" t="s">
        <v>49</v>
      </c>
      <c r="K41" s="105"/>
      <c r="L41" s="99" t="s">
        <v>49</v>
      </c>
    </row>
    <row r="42" spans="1:12" s="25" customFormat="1" ht="12.75" customHeight="1" x14ac:dyDescent="0.2">
      <c r="A42" s="118" t="s">
        <v>101</v>
      </c>
      <c r="B42" s="118"/>
      <c r="C42" s="118"/>
      <c r="D42" s="118"/>
      <c r="E42" s="119"/>
      <c r="F42" s="97">
        <v>1</v>
      </c>
      <c r="G42" s="26" t="s">
        <v>102</v>
      </c>
      <c r="H42" s="42" t="s">
        <v>103</v>
      </c>
      <c r="I42" s="86" t="str">
        <f t="shared" si="1"/>
        <v>133</v>
      </c>
      <c r="J42" s="104" t="s">
        <v>49</v>
      </c>
      <c r="K42" s="105"/>
      <c r="L42" s="99" t="s">
        <v>49</v>
      </c>
    </row>
    <row r="43" spans="1:12" s="25" customFormat="1" ht="12.75" customHeight="1" x14ac:dyDescent="0.2">
      <c r="A43" s="118" t="s">
        <v>104</v>
      </c>
      <c r="B43" s="118"/>
      <c r="C43" s="118"/>
      <c r="D43" s="118"/>
      <c r="E43" s="119"/>
      <c r="F43" s="97">
        <v>1</v>
      </c>
      <c r="G43" s="26" t="s">
        <v>105</v>
      </c>
      <c r="H43" s="42" t="s">
        <v>106</v>
      </c>
      <c r="I43" s="86" t="str">
        <f t="shared" si="1"/>
        <v>134</v>
      </c>
      <c r="J43" s="104" t="s">
        <v>49</v>
      </c>
      <c r="K43" s="105"/>
      <c r="L43" s="99" t="s">
        <v>49</v>
      </c>
    </row>
    <row r="44" spans="1:12" s="25" customFormat="1" ht="12.75" customHeight="1" x14ac:dyDescent="0.2">
      <c r="A44" s="118" t="s">
        <v>107</v>
      </c>
      <c r="B44" s="118"/>
      <c r="C44" s="118"/>
      <c r="D44" s="118"/>
      <c r="E44" s="119"/>
      <c r="F44" s="97">
        <v>1</v>
      </c>
      <c r="G44" s="26" t="s">
        <v>108</v>
      </c>
      <c r="H44" s="42" t="s">
        <v>109</v>
      </c>
      <c r="I44" s="86" t="str">
        <f t="shared" si="1"/>
        <v>135</v>
      </c>
      <c r="J44" s="104" t="s">
        <v>49</v>
      </c>
      <c r="K44" s="105"/>
      <c r="L44" s="99" t="s">
        <v>49</v>
      </c>
    </row>
    <row r="45" spans="1:12" s="25" customFormat="1" ht="12.75" customHeight="1" x14ac:dyDescent="0.2">
      <c r="A45" s="118" t="s">
        <v>110</v>
      </c>
      <c r="B45" s="118"/>
      <c r="C45" s="118"/>
      <c r="D45" s="118"/>
      <c r="E45" s="119"/>
      <c r="F45" s="97">
        <v>1</v>
      </c>
      <c r="G45" s="26" t="s">
        <v>111</v>
      </c>
      <c r="H45" s="42" t="s">
        <v>112</v>
      </c>
      <c r="I45" s="86" t="str">
        <f t="shared" si="1"/>
        <v>139</v>
      </c>
      <c r="J45" s="104" t="s">
        <v>49</v>
      </c>
      <c r="K45" s="105"/>
      <c r="L45" s="99" t="s">
        <v>49</v>
      </c>
    </row>
    <row r="46" spans="1:12" s="25" customFormat="1" ht="12.75" customHeight="1" x14ac:dyDescent="0.2">
      <c r="A46" s="100" t="s">
        <v>113</v>
      </c>
      <c r="B46" s="100"/>
      <c r="C46" s="100"/>
      <c r="D46" s="100"/>
      <c r="E46" s="101"/>
      <c r="F46" s="97">
        <v>1</v>
      </c>
      <c r="G46" s="26" t="s">
        <v>114</v>
      </c>
      <c r="H46" s="42" t="s">
        <v>115</v>
      </c>
      <c r="I46" s="86" t="str">
        <f t="shared" si="1"/>
        <v>140</v>
      </c>
      <c r="J46" s="104" t="s">
        <v>49</v>
      </c>
      <c r="K46" s="105"/>
      <c r="L46" s="99" t="s">
        <v>49</v>
      </c>
    </row>
    <row r="47" spans="1:12" s="25" customFormat="1" ht="33.75" customHeight="1" x14ac:dyDescent="0.2">
      <c r="A47" s="118" t="s">
        <v>116</v>
      </c>
      <c r="B47" s="118"/>
      <c r="C47" s="118"/>
      <c r="D47" s="118"/>
      <c r="E47" s="119"/>
      <c r="F47" s="97">
        <v>1</v>
      </c>
      <c r="G47" s="26" t="s">
        <v>117</v>
      </c>
      <c r="H47" s="42" t="s">
        <v>118</v>
      </c>
      <c r="I47" s="86" t="str">
        <f t="shared" si="1"/>
        <v>141</v>
      </c>
      <c r="J47" s="104" t="s">
        <v>49</v>
      </c>
      <c r="K47" s="105"/>
      <c r="L47" s="99" t="s">
        <v>49</v>
      </c>
    </row>
    <row r="48" spans="1:12" s="25" customFormat="1" ht="12.75" customHeight="1" x14ac:dyDescent="0.2">
      <c r="A48" s="118" t="s">
        <v>119</v>
      </c>
      <c r="B48" s="118"/>
      <c r="C48" s="118"/>
      <c r="D48" s="118"/>
      <c r="E48" s="119"/>
      <c r="F48" s="97">
        <v>1</v>
      </c>
      <c r="G48" s="26" t="s">
        <v>120</v>
      </c>
      <c r="H48" s="42" t="s">
        <v>121</v>
      </c>
      <c r="I48" s="86" t="str">
        <f t="shared" si="1"/>
        <v>142</v>
      </c>
      <c r="J48" s="104" t="s">
        <v>49</v>
      </c>
      <c r="K48" s="105"/>
      <c r="L48" s="99" t="s">
        <v>49</v>
      </c>
    </row>
    <row r="49" spans="1:12" s="25" customFormat="1" ht="12.75" customHeight="1" x14ac:dyDescent="0.2">
      <c r="A49" s="118" t="s">
        <v>122</v>
      </c>
      <c r="B49" s="118"/>
      <c r="C49" s="118"/>
      <c r="D49" s="118"/>
      <c r="E49" s="119"/>
      <c r="F49" s="97">
        <v>1</v>
      </c>
      <c r="G49" s="26" t="s">
        <v>123</v>
      </c>
      <c r="H49" s="42" t="s">
        <v>124</v>
      </c>
      <c r="I49" s="86" t="str">
        <f t="shared" si="1"/>
        <v>143</v>
      </c>
      <c r="J49" s="104" t="s">
        <v>49</v>
      </c>
      <c r="K49" s="105"/>
      <c r="L49" s="99" t="s">
        <v>49</v>
      </c>
    </row>
    <row r="50" spans="1:12" s="25" customFormat="1" ht="12.75" customHeight="1" x14ac:dyDescent="0.2">
      <c r="A50" s="118" t="s">
        <v>125</v>
      </c>
      <c r="B50" s="118"/>
      <c r="C50" s="118"/>
      <c r="D50" s="118"/>
      <c r="E50" s="119"/>
      <c r="F50" s="97">
        <v>1</v>
      </c>
      <c r="G50" s="26" t="s">
        <v>126</v>
      </c>
      <c r="H50" s="42" t="s">
        <v>127</v>
      </c>
      <c r="I50" s="86" t="str">
        <f t="shared" si="1"/>
        <v>144</v>
      </c>
      <c r="J50" s="104" t="s">
        <v>49</v>
      </c>
      <c r="K50" s="105"/>
      <c r="L50" s="99" t="s">
        <v>49</v>
      </c>
    </row>
    <row r="51" spans="1:12" s="25" customFormat="1" ht="12.75" customHeight="1" x14ac:dyDescent="0.2">
      <c r="A51" s="118" t="s">
        <v>128</v>
      </c>
      <c r="B51" s="118"/>
      <c r="C51" s="118"/>
      <c r="D51" s="118"/>
      <c r="E51" s="119"/>
      <c r="F51" s="97">
        <v>1</v>
      </c>
      <c r="G51" s="26" t="s">
        <v>129</v>
      </c>
      <c r="H51" s="42" t="s">
        <v>130</v>
      </c>
      <c r="I51" s="86" t="str">
        <f t="shared" si="1"/>
        <v>145</v>
      </c>
      <c r="J51" s="104" t="s">
        <v>49</v>
      </c>
      <c r="K51" s="105"/>
      <c r="L51" s="99" t="s">
        <v>49</v>
      </c>
    </row>
    <row r="52" spans="1:12" s="25" customFormat="1" ht="12.75" customHeight="1" x14ac:dyDescent="0.2">
      <c r="A52" s="100" t="s">
        <v>131</v>
      </c>
      <c r="B52" s="100"/>
      <c r="C52" s="100"/>
      <c r="D52" s="100"/>
      <c r="E52" s="101"/>
      <c r="F52" s="97">
        <v>1</v>
      </c>
      <c r="G52" s="26" t="s">
        <v>132</v>
      </c>
      <c r="H52" s="42" t="s">
        <v>133</v>
      </c>
      <c r="I52" s="86" t="str">
        <f t="shared" si="1"/>
        <v>150</v>
      </c>
      <c r="J52" s="104" t="s">
        <v>49</v>
      </c>
      <c r="K52" s="105"/>
      <c r="L52" s="99" t="s">
        <v>49</v>
      </c>
    </row>
    <row r="53" spans="1:12" s="25" customFormat="1" ht="33.75" customHeight="1" x14ac:dyDescent="0.2">
      <c r="A53" s="118" t="s">
        <v>134</v>
      </c>
      <c r="B53" s="118"/>
      <c r="C53" s="118"/>
      <c r="D53" s="118"/>
      <c r="E53" s="119"/>
      <c r="F53" s="97">
        <v>1</v>
      </c>
      <c r="G53" s="26" t="s">
        <v>135</v>
      </c>
      <c r="H53" s="42" t="s">
        <v>136</v>
      </c>
      <c r="I53" s="86" t="str">
        <f t="shared" si="1"/>
        <v>152</v>
      </c>
      <c r="J53" s="104" t="s">
        <v>49</v>
      </c>
      <c r="K53" s="105"/>
      <c r="L53" s="99" t="s">
        <v>49</v>
      </c>
    </row>
    <row r="54" spans="1:12" s="25" customFormat="1" ht="12.75" customHeight="1" x14ac:dyDescent="0.2">
      <c r="A54" s="118" t="s">
        <v>137</v>
      </c>
      <c r="B54" s="118"/>
      <c r="C54" s="118"/>
      <c r="D54" s="118"/>
      <c r="E54" s="119"/>
      <c r="F54" s="97">
        <v>1</v>
      </c>
      <c r="G54" s="26" t="s">
        <v>138</v>
      </c>
      <c r="H54" s="42" t="s">
        <v>139</v>
      </c>
      <c r="I54" s="86" t="str">
        <f t="shared" si="1"/>
        <v>154</v>
      </c>
      <c r="J54" s="104" t="s">
        <v>49</v>
      </c>
      <c r="K54" s="105"/>
      <c r="L54" s="99" t="s">
        <v>49</v>
      </c>
    </row>
    <row r="55" spans="1:12" s="25" customFormat="1" ht="22.5" customHeight="1" x14ac:dyDescent="0.2">
      <c r="A55" s="118" t="s">
        <v>140</v>
      </c>
      <c r="B55" s="118"/>
      <c r="C55" s="118"/>
      <c r="D55" s="118"/>
      <c r="E55" s="119"/>
      <c r="F55" s="97">
        <v>1</v>
      </c>
      <c r="G55" s="26" t="s">
        <v>141</v>
      </c>
      <c r="H55" s="42" t="s">
        <v>142</v>
      </c>
      <c r="I55" s="86" t="str">
        <f t="shared" si="1"/>
        <v>155</v>
      </c>
      <c r="J55" s="104" t="s">
        <v>49</v>
      </c>
      <c r="K55" s="105"/>
      <c r="L55" s="99" t="s">
        <v>49</v>
      </c>
    </row>
    <row r="56" spans="1:12" s="25" customFormat="1" ht="22.5" customHeight="1" x14ac:dyDescent="0.2">
      <c r="A56" s="118" t="s">
        <v>143</v>
      </c>
      <c r="B56" s="118"/>
      <c r="C56" s="118"/>
      <c r="D56" s="118"/>
      <c r="E56" s="119"/>
      <c r="F56" s="97">
        <v>1</v>
      </c>
      <c r="G56" s="26" t="s">
        <v>144</v>
      </c>
      <c r="H56" s="42" t="s">
        <v>145</v>
      </c>
      <c r="I56" s="86" t="str">
        <f t="shared" si="1"/>
        <v>156</v>
      </c>
      <c r="J56" s="104" t="s">
        <v>49</v>
      </c>
      <c r="K56" s="105"/>
      <c r="L56" s="99" t="s">
        <v>49</v>
      </c>
    </row>
    <row r="57" spans="1:12" s="25" customFormat="1" ht="12.75" customHeight="1" x14ac:dyDescent="0.2">
      <c r="A57" s="118" t="s">
        <v>146</v>
      </c>
      <c r="B57" s="118"/>
      <c r="C57" s="118"/>
      <c r="D57" s="118"/>
      <c r="E57" s="119"/>
      <c r="F57" s="97">
        <v>1</v>
      </c>
      <c r="G57" s="26" t="s">
        <v>147</v>
      </c>
      <c r="H57" s="42" t="s">
        <v>148</v>
      </c>
      <c r="I57" s="86" t="str">
        <f t="shared" si="1"/>
        <v>157</v>
      </c>
      <c r="J57" s="104" t="s">
        <v>49</v>
      </c>
      <c r="K57" s="105"/>
      <c r="L57" s="99" t="s">
        <v>49</v>
      </c>
    </row>
    <row r="58" spans="1:12" s="25" customFormat="1" ht="33.75" customHeight="1" x14ac:dyDescent="0.2">
      <c r="A58" s="118" t="s">
        <v>149</v>
      </c>
      <c r="B58" s="118"/>
      <c r="C58" s="118"/>
      <c r="D58" s="118"/>
      <c r="E58" s="119"/>
      <c r="F58" s="97">
        <v>1</v>
      </c>
      <c r="G58" s="26" t="s">
        <v>150</v>
      </c>
      <c r="H58" s="42" t="s">
        <v>151</v>
      </c>
      <c r="I58" s="86" t="str">
        <f t="shared" si="1"/>
        <v>158</v>
      </c>
      <c r="J58" s="104" t="s">
        <v>49</v>
      </c>
      <c r="K58" s="105"/>
      <c r="L58" s="99" t="s">
        <v>49</v>
      </c>
    </row>
    <row r="59" spans="1:12" s="25" customFormat="1" ht="12.75" customHeight="1" x14ac:dyDescent="0.2">
      <c r="A59" s="100" t="s">
        <v>152</v>
      </c>
      <c r="B59" s="100"/>
      <c r="C59" s="100"/>
      <c r="D59" s="100"/>
      <c r="E59" s="101"/>
      <c r="F59" s="97">
        <v>1</v>
      </c>
      <c r="G59" s="26" t="s">
        <v>153</v>
      </c>
      <c r="H59" s="42" t="s">
        <v>154</v>
      </c>
      <c r="I59" s="86" t="str">
        <f t="shared" si="1"/>
        <v>160</v>
      </c>
      <c r="J59" s="104" t="s">
        <v>49</v>
      </c>
      <c r="K59" s="105"/>
      <c r="L59" s="99" t="s">
        <v>49</v>
      </c>
    </row>
    <row r="60" spans="1:12" s="25" customFormat="1" ht="33.75" customHeight="1" x14ac:dyDescent="0.2">
      <c r="A60" s="118" t="s">
        <v>155</v>
      </c>
      <c r="B60" s="118"/>
      <c r="C60" s="118"/>
      <c r="D60" s="118"/>
      <c r="E60" s="119"/>
      <c r="F60" s="97">
        <v>1</v>
      </c>
      <c r="G60" s="26" t="s">
        <v>156</v>
      </c>
      <c r="H60" s="42" t="s">
        <v>157</v>
      </c>
      <c r="I60" s="86" t="str">
        <f t="shared" si="1"/>
        <v>162</v>
      </c>
      <c r="J60" s="104" t="s">
        <v>49</v>
      </c>
      <c r="K60" s="105"/>
      <c r="L60" s="99" t="s">
        <v>49</v>
      </c>
    </row>
    <row r="61" spans="1:12" s="25" customFormat="1" ht="12.75" customHeight="1" x14ac:dyDescent="0.2">
      <c r="A61" s="118" t="s">
        <v>158</v>
      </c>
      <c r="B61" s="118"/>
      <c r="C61" s="118"/>
      <c r="D61" s="118"/>
      <c r="E61" s="119"/>
      <c r="F61" s="97">
        <v>1</v>
      </c>
      <c r="G61" s="26" t="s">
        <v>159</v>
      </c>
      <c r="H61" s="42" t="s">
        <v>160</v>
      </c>
      <c r="I61" s="86" t="str">
        <f t="shared" si="1"/>
        <v>164</v>
      </c>
      <c r="J61" s="104" t="s">
        <v>49</v>
      </c>
      <c r="K61" s="105"/>
      <c r="L61" s="99" t="s">
        <v>49</v>
      </c>
    </row>
    <row r="62" spans="1:12" s="25" customFormat="1" ht="22.5" customHeight="1" x14ac:dyDescent="0.2">
      <c r="A62" s="118" t="s">
        <v>161</v>
      </c>
      <c r="B62" s="118"/>
      <c r="C62" s="118"/>
      <c r="D62" s="118"/>
      <c r="E62" s="119"/>
      <c r="F62" s="97">
        <v>1</v>
      </c>
      <c r="G62" s="26" t="s">
        <v>162</v>
      </c>
      <c r="H62" s="42" t="s">
        <v>163</v>
      </c>
      <c r="I62" s="86" t="str">
        <f t="shared" si="1"/>
        <v>165</v>
      </c>
      <c r="J62" s="104" t="s">
        <v>49</v>
      </c>
      <c r="K62" s="105"/>
      <c r="L62" s="99" t="s">
        <v>49</v>
      </c>
    </row>
    <row r="63" spans="1:12" s="25" customFormat="1" ht="12.75" customHeight="1" x14ac:dyDescent="0.2">
      <c r="A63" s="118" t="s">
        <v>164</v>
      </c>
      <c r="B63" s="118"/>
      <c r="C63" s="118"/>
      <c r="D63" s="118"/>
      <c r="E63" s="119"/>
      <c r="F63" s="97">
        <v>1</v>
      </c>
      <c r="G63" s="26" t="s">
        <v>165</v>
      </c>
      <c r="H63" s="42" t="s">
        <v>166</v>
      </c>
      <c r="I63" s="86" t="str">
        <f t="shared" si="1"/>
        <v>167</v>
      </c>
      <c r="J63" s="104" t="s">
        <v>49</v>
      </c>
      <c r="K63" s="105"/>
      <c r="L63" s="99" t="s">
        <v>49</v>
      </c>
    </row>
    <row r="64" spans="1:12" s="25" customFormat="1" ht="33.75" customHeight="1" x14ac:dyDescent="0.2">
      <c r="A64" s="118" t="s">
        <v>167</v>
      </c>
      <c r="B64" s="118"/>
      <c r="C64" s="118"/>
      <c r="D64" s="118"/>
      <c r="E64" s="119"/>
      <c r="F64" s="97">
        <v>1</v>
      </c>
      <c r="G64" s="26" t="s">
        <v>168</v>
      </c>
      <c r="H64" s="42" t="s">
        <v>169</v>
      </c>
      <c r="I64" s="86" t="str">
        <f t="shared" si="1"/>
        <v>168</v>
      </c>
      <c r="J64" s="104" t="s">
        <v>49</v>
      </c>
      <c r="K64" s="105"/>
      <c r="L64" s="99" t="s">
        <v>49</v>
      </c>
    </row>
    <row r="65" spans="1:12" s="25" customFormat="1" ht="12.75" customHeight="1" x14ac:dyDescent="0.2">
      <c r="A65" s="100" t="s">
        <v>170</v>
      </c>
      <c r="B65" s="100"/>
      <c r="C65" s="100"/>
      <c r="D65" s="100"/>
      <c r="E65" s="101"/>
      <c r="F65" s="97">
        <v>1</v>
      </c>
      <c r="G65" s="26" t="s">
        <v>171</v>
      </c>
      <c r="H65" s="42"/>
      <c r="I65" s="86" t="str">
        <f t="shared" si="1"/>
        <v>***</v>
      </c>
      <c r="J65" s="104" t="s">
        <v>49</v>
      </c>
      <c r="K65" s="105"/>
      <c r="L65" s="99" t="s">
        <v>49</v>
      </c>
    </row>
    <row r="66" spans="1:12" s="25" customFormat="1" ht="22.5" customHeight="1" x14ac:dyDescent="0.2">
      <c r="A66" s="118" t="s">
        <v>172</v>
      </c>
      <c r="B66" s="118"/>
      <c r="C66" s="118"/>
      <c r="D66" s="118"/>
      <c r="E66" s="119"/>
      <c r="F66" s="97">
        <v>1</v>
      </c>
      <c r="G66" s="26" t="s">
        <v>173</v>
      </c>
      <c r="H66" s="42" t="s">
        <v>174</v>
      </c>
      <c r="I66" s="86" t="str">
        <f t="shared" si="1"/>
        <v>181</v>
      </c>
      <c r="J66" s="104" t="s">
        <v>49</v>
      </c>
      <c r="K66" s="105"/>
      <c r="L66" s="99" t="s">
        <v>49</v>
      </c>
    </row>
    <row r="67" spans="1:12" s="25" customFormat="1" ht="12.75" customHeight="1" thickBot="1" x14ac:dyDescent="0.25">
      <c r="A67" s="118" t="s">
        <v>175</v>
      </c>
      <c r="B67" s="118"/>
      <c r="C67" s="118"/>
      <c r="D67" s="118"/>
      <c r="E67" s="119"/>
      <c r="F67" s="97">
        <v>1</v>
      </c>
      <c r="G67" s="26" t="s">
        <v>176</v>
      </c>
      <c r="H67" s="42" t="s">
        <v>177</v>
      </c>
      <c r="I67" s="86" t="str">
        <f t="shared" si="1"/>
        <v>189</v>
      </c>
      <c r="J67" s="104" t="s">
        <v>49</v>
      </c>
      <c r="K67" s="105"/>
      <c r="L67" s="99" t="s">
        <v>49</v>
      </c>
    </row>
    <row r="68" spans="1:12" ht="3" customHeight="1" x14ac:dyDescent="0.2">
      <c r="G68" s="41"/>
      <c r="H68" s="41"/>
      <c r="I68" s="41"/>
      <c r="J68" s="41"/>
      <c r="K68" s="41"/>
      <c r="L68" s="41"/>
    </row>
    <row r="69" spans="1:12" s="3" customFormat="1" x14ac:dyDescent="0.2">
      <c r="A69" s="112"/>
      <c r="B69" s="112"/>
      <c r="C69" s="112"/>
      <c r="D69" s="112"/>
      <c r="E69" s="112"/>
      <c r="F69" s="113"/>
      <c r="G69" s="112"/>
      <c r="H69" s="112"/>
      <c r="I69" s="112"/>
      <c r="J69" s="112"/>
      <c r="K69" s="112"/>
      <c r="L69" s="95" t="s">
        <v>178</v>
      </c>
    </row>
    <row r="70" spans="1:12" s="3" customFormat="1" ht="28.5" customHeight="1" x14ac:dyDescent="0.2">
      <c r="A70" s="114" t="s">
        <v>11</v>
      </c>
      <c r="B70" s="114"/>
      <c r="C70" s="114"/>
      <c r="D70" s="114"/>
      <c r="E70" s="115"/>
      <c r="F70" s="83"/>
      <c r="G70" s="23" t="s">
        <v>15</v>
      </c>
      <c r="H70" s="23" t="s">
        <v>16</v>
      </c>
      <c r="I70" s="76"/>
      <c r="J70" s="116" t="s">
        <v>17</v>
      </c>
      <c r="K70" s="117"/>
      <c r="L70" s="24" t="s">
        <v>18</v>
      </c>
    </row>
    <row r="71" spans="1:12" s="3" customFormat="1" ht="13.5" thickBot="1" x14ac:dyDescent="0.25">
      <c r="A71" s="108">
        <v>1</v>
      </c>
      <c r="B71" s="108"/>
      <c r="C71" s="108"/>
      <c r="D71" s="108"/>
      <c r="E71" s="109"/>
      <c r="F71" s="84"/>
      <c r="G71" s="37">
        <v>2</v>
      </c>
      <c r="H71" s="37">
        <v>3</v>
      </c>
      <c r="I71" s="1"/>
      <c r="J71" s="110">
        <v>4</v>
      </c>
      <c r="K71" s="111"/>
      <c r="L71" s="38">
        <v>5</v>
      </c>
    </row>
    <row r="72" spans="1:12" s="3" customFormat="1" hidden="1" x14ac:dyDescent="0.2">
      <c r="A72" s="36"/>
      <c r="B72" s="36"/>
      <c r="C72" s="36"/>
      <c r="D72" s="36"/>
      <c r="E72" s="36"/>
      <c r="F72" s="81"/>
      <c r="G72" s="39"/>
      <c r="H72" s="39"/>
      <c r="I72" s="39"/>
      <c r="J72" s="39"/>
      <c r="K72" s="39"/>
      <c r="L72" s="40"/>
    </row>
    <row r="73" spans="1:12" s="25" customFormat="1" ht="12.75" customHeight="1" x14ac:dyDescent="0.2">
      <c r="A73" s="118" t="s">
        <v>179</v>
      </c>
      <c r="B73" s="118"/>
      <c r="C73" s="118"/>
      <c r="D73" s="118"/>
      <c r="E73" s="119"/>
      <c r="F73" s="97">
        <v>1</v>
      </c>
      <c r="G73" s="26" t="s">
        <v>180</v>
      </c>
      <c r="H73" s="42" t="s">
        <v>181</v>
      </c>
      <c r="I73" s="86" t="str">
        <f t="shared" ref="I73:I102" si="2">IF(ISBLANK(H73),"***",H73)</f>
        <v>440</v>
      </c>
      <c r="J73" s="104" t="s">
        <v>49</v>
      </c>
      <c r="K73" s="105"/>
      <c r="L73" s="99" t="s">
        <v>49</v>
      </c>
    </row>
    <row r="74" spans="1:12" s="25" customFormat="1" ht="12.75" customHeight="1" x14ac:dyDescent="0.2">
      <c r="A74" s="106" t="s">
        <v>182</v>
      </c>
      <c r="B74" s="106"/>
      <c r="C74" s="106"/>
      <c r="D74" s="106"/>
      <c r="E74" s="107"/>
      <c r="F74" s="97">
        <v>1</v>
      </c>
      <c r="G74" s="26" t="s">
        <v>183</v>
      </c>
      <c r="H74" s="42"/>
      <c r="I74" s="86" t="str">
        <f t="shared" si="2"/>
        <v>***</v>
      </c>
      <c r="J74" s="104" t="s">
        <v>49</v>
      </c>
      <c r="K74" s="105"/>
      <c r="L74" s="99" t="s">
        <v>49</v>
      </c>
    </row>
    <row r="75" spans="1:12" s="25" customFormat="1" ht="22.5" customHeight="1" x14ac:dyDescent="0.2">
      <c r="A75" s="100" t="s">
        <v>184</v>
      </c>
      <c r="B75" s="100"/>
      <c r="C75" s="100"/>
      <c r="D75" s="100"/>
      <c r="E75" s="101"/>
      <c r="F75" s="97">
        <v>1</v>
      </c>
      <c r="G75" s="26" t="s">
        <v>185</v>
      </c>
      <c r="H75" s="42" t="s">
        <v>186</v>
      </c>
      <c r="I75" s="86" t="str">
        <f t="shared" si="2"/>
        <v>400</v>
      </c>
      <c r="J75" s="104" t="s">
        <v>49</v>
      </c>
      <c r="K75" s="105"/>
      <c r="L75" s="99" t="s">
        <v>49</v>
      </c>
    </row>
    <row r="76" spans="1:12" s="25" customFormat="1" ht="22.5" customHeight="1" x14ac:dyDescent="0.2">
      <c r="A76" s="118" t="s">
        <v>187</v>
      </c>
      <c r="B76" s="118"/>
      <c r="C76" s="118"/>
      <c r="D76" s="118"/>
      <c r="E76" s="119"/>
      <c r="F76" s="97">
        <v>1</v>
      </c>
      <c r="G76" s="26" t="s">
        <v>188</v>
      </c>
      <c r="H76" s="42" t="s">
        <v>189</v>
      </c>
      <c r="I76" s="86" t="str">
        <f t="shared" si="2"/>
        <v>410</v>
      </c>
      <c r="J76" s="104" t="s">
        <v>49</v>
      </c>
      <c r="K76" s="105"/>
      <c r="L76" s="99" t="s">
        <v>49</v>
      </c>
    </row>
    <row r="77" spans="1:12" s="25" customFormat="1" ht="12.75" customHeight="1" x14ac:dyDescent="0.2">
      <c r="A77" s="118" t="s">
        <v>190</v>
      </c>
      <c r="B77" s="118"/>
      <c r="C77" s="118"/>
      <c r="D77" s="118"/>
      <c r="E77" s="119"/>
      <c r="F77" s="97">
        <v>1</v>
      </c>
      <c r="G77" s="26" t="s">
        <v>191</v>
      </c>
      <c r="H77" s="42" t="s">
        <v>192</v>
      </c>
      <c r="I77" s="86" t="str">
        <f t="shared" si="2"/>
        <v>420</v>
      </c>
      <c r="J77" s="104" t="s">
        <v>49</v>
      </c>
      <c r="K77" s="105"/>
      <c r="L77" s="99" t="s">
        <v>49</v>
      </c>
    </row>
    <row r="78" spans="1:12" s="25" customFormat="1" ht="12.75" customHeight="1" x14ac:dyDescent="0.2">
      <c r="A78" s="118" t="s">
        <v>193</v>
      </c>
      <c r="B78" s="118"/>
      <c r="C78" s="118"/>
      <c r="D78" s="118"/>
      <c r="E78" s="119"/>
      <c r="F78" s="97">
        <v>1</v>
      </c>
      <c r="G78" s="26" t="s">
        <v>194</v>
      </c>
      <c r="H78" s="42" t="s">
        <v>195</v>
      </c>
      <c r="I78" s="86" t="str">
        <f t="shared" si="2"/>
        <v>430</v>
      </c>
      <c r="J78" s="104" t="s">
        <v>49</v>
      </c>
      <c r="K78" s="105"/>
      <c r="L78" s="99" t="s">
        <v>49</v>
      </c>
    </row>
    <row r="79" spans="1:12" s="25" customFormat="1" ht="12.75" customHeight="1" x14ac:dyDescent="0.2">
      <c r="A79" s="118" t="s">
        <v>196</v>
      </c>
      <c r="B79" s="118"/>
      <c r="C79" s="118"/>
      <c r="D79" s="118"/>
      <c r="E79" s="119"/>
      <c r="F79" s="97">
        <v>1</v>
      </c>
      <c r="G79" s="26" t="s">
        <v>197</v>
      </c>
      <c r="H79" s="42" t="s">
        <v>181</v>
      </c>
      <c r="I79" s="86" t="str">
        <f t="shared" si="2"/>
        <v>440</v>
      </c>
      <c r="J79" s="104" t="s">
        <v>49</v>
      </c>
      <c r="K79" s="105"/>
      <c r="L79" s="99" t="s">
        <v>49</v>
      </c>
    </row>
    <row r="80" spans="1:12" s="25" customFormat="1" ht="22.5" customHeight="1" x14ac:dyDescent="0.2">
      <c r="A80" s="122" t="s">
        <v>198</v>
      </c>
      <c r="B80" s="122"/>
      <c r="C80" s="122"/>
      <c r="D80" s="122"/>
      <c r="E80" s="123"/>
      <c r="F80" s="97">
        <v>1</v>
      </c>
      <c r="G80" s="26" t="s">
        <v>199</v>
      </c>
      <c r="H80" s="42" t="s">
        <v>200</v>
      </c>
      <c r="I80" s="86" t="str">
        <f t="shared" si="2"/>
        <v>441</v>
      </c>
      <c r="J80" s="104" t="s">
        <v>49</v>
      </c>
      <c r="K80" s="105"/>
      <c r="L80" s="99" t="s">
        <v>49</v>
      </c>
    </row>
    <row r="81" spans="1:12" s="25" customFormat="1" ht="12.75" customHeight="1" x14ac:dyDescent="0.2">
      <c r="A81" s="122" t="s">
        <v>201</v>
      </c>
      <c r="B81" s="122"/>
      <c r="C81" s="122"/>
      <c r="D81" s="122"/>
      <c r="E81" s="123"/>
      <c r="F81" s="97">
        <v>1</v>
      </c>
      <c r="G81" s="26" t="s">
        <v>202</v>
      </c>
      <c r="H81" s="42" t="s">
        <v>203</v>
      </c>
      <c r="I81" s="86" t="str">
        <f t="shared" si="2"/>
        <v>442</v>
      </c>
      <c r="J81" s="104" t="s">
        <v>49</v>
      </c>
      <c r="K81" s="105"/>
      <c r="L81" s="99" t="s">
        <v>49</v>
      </c>
    </row>
    <row r="82" spans="1:12" s="25" customFormat="1" ht="12.75" customHeight="1" x14ac:dyDescent="0.2">
      <c r="A82" s="122" t="s">
        <v>204</v>
      </c>
      <c r="B82" s="122"/>
      <c r="C82" s="122"/>
      <c r="D82" s="122"/>
      <c r="E82" s="123"/>
      <c r="F82" s="97">
        <v>1</v>
      </c>
      <c r="G82" s="26" t="s">
        <v>205</v>
      </c>
      <c r="H82" s="42" t="s">
        <v>206</v>
      </c>
      <c r="I82" s="86" t="str">
        <f t="shared" si="2"/>
        <v>443</v>
      </c>
      <c r="J82" s="104" t="s">
        <v>49</v>
      </c>
      <c r="K82" s="105"/>
      <c r="L82" s="99" t="s">
        <v>49</v>
      </c>
    </row>
    <row r="83" spans="1:12" s="25" customFormat="1" ht="12.75" customHeight="1" x14ac:dyDescent="0.2">
      <c r="A83" s="122" t="s">
        <v>207</v>
      </c>
      <c r="B83" s="122"/>
      <c r="C83" s="122"/>
      <c r="D83" s="122"/>
      <c r="E83" s="123"/>
      <c r="F83" s="97">
        <v>1</v>
      </c>
      <c r="G83" s="26" t="s">
        <v>208</v>
      </c>
      <c r="H83" s="42" t="s">
        <v>209</v>
      </c>
      <c r="I83" s="86" t="str">
        <f t="shared" si="2"/>
        <v>444</v>
      </c>
      <c r="J83" s="104" t="s">
        <v>49</v>
      </c>
      <c r="K83" s="105"/>
      <c r="L83" s="99" t="s">
        <v>49</v>
      </c>
    </row>
    <row r="84" spans="1:12" s="25" customFormat="1" ht="12.75" customHeight="1" x14ac:dyDescent="0.2">
      <c r="A84" s="122" t="s">
        <v>210</v>
      </c>
      <c r="B84" s="122"/>
      <c r="C84" s="122"/>
      <c r="D84" s="122"/>
      <c r="E84" s="123"/>
      <c r="F84" s="97">
        <v>1</v>
      </c>
      <c r="G84" s="26" t="s">
        <v>211</v>
      </c>
      <c r="H84" s="42" t="s">
        <v>212</v>
      </c>
      <c r="I84" s="86" t="str">
        <f t="shared" si="2"/>
        <v>445</v>
      </c>
      <c r="J84" s="104" t="s">
        <v>49</v>
      </c>
      <c r="K84" s="105"/>
      <c r="L84" s="99" t="s">
        <v>49</v>
      </c>
    </row>
    <row r="85" spans="1:12" s="25" customFormat="1" ht="12.75" customHeight="1" x14ac:dyDescent="0.2">
      <c r="A85" s="122" t="s">
        <v>213</v>
      </c>
      <c r="B85" s="122"/>
      <c r="C85" s="122"/>
      <c r="D85" s="122"/>
      <c r="E85" s="123"/>
      <c r="F85" s="97">
        <v>1</v>
      </c>
      <c r="G85" s="26" t="s">
        <v>214</v>
      </c>
      <c r="H85" s="42" t="s">
        <v>215</v>
      </c>
      <c r="I85" s="86" t="str">
        <f t="shared" si="2"/>
        <v>446</v>
      </c>
      <c r="J85" s="104" t="s">
        <v>49</v>
      </c>
      <c r="K85" s="105"/>
      <c r="L85" s="99" t="s">
        <v>49</v>
      </c>
    </row>
    <row r="86" spans="1:12" s="25" customFormat="1" ht="12.75" customHeight="1" x14ac:dyDescent="0.2">
      <c r="A86" s="122" t="s">
        <v>216</v>
      </c>
      <c r="B86" s="122"/>
      <c r="C86" s="122"/>
      <c r="D86" s="122"/>
      <c r="E86" s="123"/>
      <c r="F86" s="97">
        <v>1</v>
      </c>
      <c r="G86" s="26" t="s">
        <v>217</v>
      </c>
      <c r="H86" s="42" t="s">
        <v>218</v>
      </c>
      <c r="I86" s="86" t="str">
        <f t="shared" si="2"/>
        <v>449</v>
      </c>
      <c r="J86" s="104" t="s">
        <v>49</v>
      </c>
      <c r="K86" s="105"/>
      <c r="L86" s="99" t="s">
        <v>49</v>
      </c>
    </row>
    <row r="87" spans="1:12" s="25" customFormat="1" ht="12.75" customHeight="1" x14ac:dyDescent="0.2">
      <c r="A87" s="118" t="s">
        <v>219</v>
      </c>
      <c r="B87" s="118"/>
      <c r="C87" s="118"/>
      <c r="D87" s="118"/>
      <c r="E87" s="119"/>
      <c r="F87" s="97">
        <v>1</v>
      </c>
      <c r="G87" s="26" t="s">
        <v>220</v>
      </c>
      <c r="H87" s="42" t="s">
        <v>221</v>
      </c>
      <c r="I87" s="86" t="str">
        <f t="shared" si="2"/>
        <v>460</v>
      </c>
      <c r="J87" s="104" t="s">
        <v>49</v>
      </c>
      <c r="K87" s="105"/>
      <c r="L87" s="99" t="s">
        <v>49</v>
      </c>
    </row>
    <row r="88" spans="1:12" s="25" customFormat="1" ht="22.5" customHeight="1" x14ac:dyDescent="0.2">
      <c r="A88" s="124" t="s">
        <v>222</v>
      </c>
      <c r="B88" s="124"/>
      <c r="C88" s="124"/>
      <c r="D88" s="124"/>
      <c r="E88" s="125"/>
      <c r="F88" s="97">
        <v>1</v>
      </c>
      <c r="G88" s="26" t="s">
        <v>223</v>
      </c>
      <c r="H88" s="42" t="s">
        <v>224</v>
      </c>
      <c r="I88" s="86" t="str">
        <f t="shared" si="2"/>
        <v>461</v>
      </c>
      <c r="J88" s="104" t="s">
        <v>49</v>
      </c>
      <c r="K88" s="105"/>
      <c r="L88" s="99" t="s">
        <v>49</v>
      </c>
    </row>
    <row r="89" spans="1:12" s="25" customFormat="1" ht="12.75" customHeight="1" x14ac:dyDescent="0.2">
      <c r="A89" s="100" t="s">
        <v>225</v>
      </c>
      <c r="B89" s="100"/>
      <c r="C89" s="100"/>
      <c r="D89" s="100"/>
      <c r="E89" s="101"/>
      <c r="F89" s="97">
        <v>1</v>
      </c>
      <c r="G89" s="26" t="s">
        <v>226</v>
      </c>
      <c r="H89" s="42" t="s">
        <v>227</v>
      </c>
      <c r="I89" s="86" t="str">
        <f t="shared" si="2"/>
        <v>600</v>
      </c>
      <c r="J89" s="104" t="s">
        <v>49</v>
      </c>
      <c r="K89" s="105"/>
      <c r="L89" s="99" t="s">
        <v>49</v>
      </c>
    </row>
    <row r="90" spans="1:12" s="25" customFormat="1" ht="22.5" customHeight="1" x14ac:dyDescent="0.2">
      <c r="A90" s="118" t="s">
        <v>228</v>
      </c>
      <c r="B90" s="118"/>
      <c r="C90" s="118"/>
      <c r="D90" s="118"/>
      <c r="E90" s="119"/>
      <c r="F90" s="97">
        <v>1</v>
      </c>
      <c r="G90" s="26" t="s">
        <v>229</v>
      </c>
      <c r="H90" s="42" t="s">
        <v>230</v>
      </c>
      <c r="I90" s="86" t="str">
        <f t="shared" si="2"/>
        <v>620</v>
      </c>
      <c r="J90" s="104" t="s">
        <v>49</v>
      </c>
      <c r="K90" s="105"/>
      <c r="L90" s="99" t="s">
        <v>49</v>
      </c>
    </row>
    <row r="91" spans="1:12" s="25" customFormat="1" ht="12.75" customHeight="1" x14ac:dyDescent="0.2">
      <c r="A91" s="118" t="s">
        <v>231</v>
      </c>
      <c r="B91" s="118"/>
      <c r="C91" s="118"/>
      <c r="D91" s="118"/>
      <c r="E91" s="119"/>
      <c r="F91" s="97">
        <v>1</v>
      </c>
      <c r="G91" s="26" t="s">
        <v>232</v>
      </c>
      <c r="H91" s="42" t="s">
        <v>233</v>
      </c>
      <c r="I91" s="86" t="str">
        <f t="shared" si="2"/>
        <v>630</v>
      </c>
      <c r="J91" s="104" t="s">
        <v>49</v>
      </c>
      <c r="K91" s="105"/>
      <c r="L91" s="99" t="s">
        <v>49</v>
      </c>
    </row>
    <row r="92" spans="1:12" s="25" customFormat="1" ht="12.75" customHeight="1" x14ac:dyDescent="0.2">
      <c r="A92" s="126" t="s">
        <v>234</v>
      </c>
      <c r="B92" s="126"/>
      <c r="C92" s="126"/>
      <c r="D92" s="126"/>
      <c r="E92" s="127"/>
      <c r="F92" s="97">
        <v>1</v>
      </c>
      <c r="G92" s="26" t="s">
        <v>235</v>
      </c>
      <c r="H92" s="42" t="s">
        <v>236</v>
      </c>
      <c r="I92" s="86" t="str">
        <f t="shared" si="2"/>
        <v>640</v>
      </c>
      <c r="J92" s="104" t="s">
        <v>49</v>
      </c>
      <c r="K92" s="105"/>
      <c r="L92" s="99" t="s">
        <v>49</v>
      </c>
    </row>
    <row r="93" spans="1:12" s="25" customFormat="1" ht="33.75" customHeight="1" x14ac:dyDescent="0.2">
      <c r="A93" s="124" t="s">
        <v>237</v>
      </c>
      <c r="B93" s="124"/>
      <c r="C93" s="124"/>
      <c r="D93" s="124"/>
      <c r="E93" s="125"/>
      <c r="F93" s="97">
        <v>1</v>
      </c>
      <c r="G93" s="26" t="s">
        <v>238</v>
      </c>
      <c r="H93" s="42" t="s">
        <v>239</v>
      </c>
      <c r="I93" s="86" t="str">
        <f t="shared" si="2"/>
        <v>641</v>
      </c>
      <c r="J93" s="104" t="s">
        <v>49</v>
      </c>
      <c r="K93" s="105"/>
      <c r="L93" s="99" t="s">
        <v>49</v>
      </c>
    </row>
    <row r="94" spans="1:12" s="25" customFormat="1" ht="22.5" customHeight="1" x14ac:dyDescent="0.2">
      <c r="A94" s="124" t="s">
        <v>240</v>
      </c>
      <c r="B94" s="124"/>
      <c r="C94" s="124"/>
      <c r="D94" s="124"/>
      <c r="E94" s="125"/>
      <c r="F94" s="97">
        <v>1</v>
      </c>
      <c r="G94" s="26" t="s">
        <v>241</v>
      </c>
      <c r="H94" s="42" t="s">
        <v>242</v>
      </c>
      <c r="I94" s="86" t="str">
        <f t="shared" si="2"/>
        <v>642</v>
      </c>
      <c r="J94" s="104" t="s">
        <v>49</v>
      </c>
      <c r="K94" s="105"/>
      <c r="L94" s="99" t="s">
        <v>49</v>
      </c>
    </row>
    <row r="95" spans="1:12" s="25" customFormat="1" ht="22.5" customHeight="1" x14ac:dyDescent="0.2">
      <c r="A95" s="124" t="s">
        <v>243</v>
      </c>
      <c r="B95" s="124"/>
      <c r="C95" s="124"/>
      <c r="D95" s="124"/>
      <c r="E95" s="125"/>
      <c r="F95" s="97">
        <v>1</v>
      </c>
      <c r="G95" s="26" t="s">
        <v>244</v>
      </c>
      <c r="H95" s="42" t="s">
        <v>245</v>
      </c>
      <c r="I95" s="86" t="str">
        <f t="shared" si="2"/>
        <v>643</v>
      </c>
      <c r="J95" s="104" t="s">
        <v>49</v>
      </c>
      <c r="K95" s="105"/>
      <c r="L95" s="99" t="s">
        <v>49</v>
      </c>
    </row>
    <row r="96" spans="1:12" s="25" customFormat="1" ht="12.75" customHeight="1" x14ac:dyDescent="0.2">
      <c r="A96" s="124" t="s">
        <v>246</v>
      </c>
      <c r="B96" s="124"/>
      <c r="C96" s="124"/>
      <c r="D96" s="124"/>
      <c r="E96" s="125"/>
      <c r="F96" s="97">
        <v>1</v>
      </c>
      <c r="G96" s="26" t="s">
        <v>247</v>
      </c>
      <c r="H96" s="42" t="s">
        <v>248</v>
      </c>
      <c r="I96" s="86" t="str">
        <f t="shared" si="2"/>
        <v>644</v>
      </c>
      <c r="J96" s="104" t="s">
        <v>49</v>
      </c>
      <c r="K96" s="105"/>
      <c r="L96" s="99" t="s">
        <v>49</v>
      </c>
    </row>
    <row r="97" spans="1:12" s="25" customFormat="1" ht="12.75" customHeight="1" x14ac:dyDescent="0.2">
      <c r="A97" s="124" t="s">
        <v>249</v>
      </c>
      <c r="B97" s="124"/>
      <c r="C97" s="124"/>
      <c r="D97" s="124"/>
      <c r="E97" s="125"/>
      <c r="F97" s="97">
        <v>1</v>
      </c>
      <c r="G97" s="26" t="s">
        <v>250</v>
      </c>
      <c r="H97" s="42" t="s">
        <v>251</v>
      </c>
      <c r="I97" s="86" t="str">
        <f t="shared" si="2"/>
        <v>645</v>
      </c>
      <c r="J97" s="104" t="s">
        <v>49</v>
      </c>
      <c r="K97" s="105"/>
      <c r="L97" s="99" t="s">
        <v>49</v>
      </c>
    </row>
    <row r="98" spans="1:12" s="25" customFormat="1" ht="22.5" customHeight="1" x14ac:dyDescent="0.2">
      <c r="A98" s="124" t="s">
        <v>252</v>
      </c>
      <c r="B98" s="124"/>
      <c r="C98" s="124"/>
      <c r="D98" s="124"/>
      <c r="E98" s="125"/>
      <c r="F98" s="97">
        <v>1</v>
      </c>
      <c r="G98" s="26" t="s">
        <v>253</v>
      </c>
      <c r="H98" s="42" t="s">
        <v>254</v>
      </c>
      <c r="I98" s="86" t="str">
        <f t="shared" si="2"/>
        <v>646</v>
      </c>
      <c r="J98" s="104" t="s">
        <v>49</v>
      </c>
      <c r="K98" s="105"/>
      <c r="L98" s="99" t="s">
        <v>49</v>
      </c>
    </row>
    <row r="99" spans="1:12" s="25" customFormat="1" ht="12.75" customHeight="1" x14ac:dyDescent="0.2">
      <c r="A99" s="124" t="s">
        <v>255</v>
      </c>
      <c r="B99" s="124"/>
      <c r="C99" s="124"/>
      <c r="D99" s="124"/>
      <c r="E99" s="125"/>
      <c r="F99" s="97">
        <v>1</v>
      </c>
      <c r="G99" s="26" t="s">
        <v>256</v>
      </c>
      <c r="H99" s="42" t="s">
        <v>257</v>
      </c>
      <c r="I99" s="86" t="str">
        <f t="shared" si="2"/>
        <v>647</v>
      </c>
      <c r="J99" s="104" t="s">
        <v>49</v>
      </c>
      <c r="K99" s="105"/>
      <c r="L99" s="99" t="s">
        <v>49</v>
      </c>
    </row>
    <row r="100" spans="1:12" s="25" customFormat="1" ht="12.75" customHeight="1" x14ac:dyDescent="0.2">
      <c r="A100" s="106" t="s">
        <v>258</v>
      </c>
      <c r="B100" s="106"/>
      <c r="C100" s="106"/>
      <c r="D100" s="106"/>
      <c r="E100" s="107"/>
      <c r="F100" s="97">
        <v>1</v>
      </c>
      <c r="G100" s="26" t="s">
        <v>259</v>
      </c>
      <c r="H100" s="42"/>
      <c r="I100" s="86" t="str">
        <f t="shared" si="2"/>
        <v>***</v>
      </c>
      <c r="J100" s="104" t="s">
        <v>49</v>
      </c>
      <c r="K100" s="105"/>
      <c r="L100" s="99" t="s">
        <v>49</v>
      </c>
    </row>
    <row r="101" spans="1:12" s="25" customFormat="1" ht="22.5" customHeight="1" x14ac:dyDescent="0.2">
      <c r="A101" s="100" t="s">
        <v>260</v>
      </c>
      <c r="B101" s="100"/>
      <c r="C101" s="100"/>
      <c r="D101" s="100"/>
      <c r="E101" s="101"/>
      <c r="F101" s="97">
        <v>1</v>
      </c>
      <c r="G101" s="26" t="s">
        <v>261</v>
      </c>
      <c r="H101" s="42" t="s">
        <v>262</v>
      </c>
      <c r="I101" s="86" t="str">
        <f t="shared" si="2"/>
        <v>700</v>
      </c>
      <c r="J101" s="104" t="s">
        <v>49</v>
      </c>
      <c r="K101" s="105"/>
      <c r="L101" s="99" t="s">
        <v>49</v>
      </c>
    </row>
    <row r="102" spans="1:12" s="25" customFormat="1" ht="22.5" customHeight="1" thickBot="1" x14ac:dyDescent="0.25">
      <c r="A102" s="118" t="s">
        <v>263</v>
      </c>
      <c r="B102" s="118"/>
      <c r="C102" s="118"/>
      <c r="D102" s="118"/>
      <c r="E102" s="119"/>
      <c r="F102" s="97">
        <v>1</v>
      </c>
      <c r="G102" s="26" t="s">
        <v>264</v>
      </c>
      <c r="H102" s="42" t="s">
        <v>265</v>
      </c>
      <c r="I102" s="86" t="str">
        <f t="shared" si="2"/>
        <v>710</v>
      </c>
      <c r="J102" s="104" t="s">
        <v>49</v>
      </c>
      <c r="K102" s="105"/>
      <c r="L102" s="99" t="s">
        <v>49</v>
      </c>
    </row>
    <row r="103" spans="1:12" ht="3" customHeight="1" x14ac:dyDescent="0.2">
      <c r="G103" s="41"/>
      <c r="H103" s="41"/>
      <c r="I103" s="41"/>
      <c r="J103" s="41"/>
      <c r="K103" s="41"/>
      <c r="L103" s="41"/>
    </row>
    <row r="104" spans="1:12" s="3" customFormat="1" x14ac:dyDescent="0.2">
      <c r="A104" s="112" t="s">
        <v>266</v>
      </c>
      <c r="B104" s="112"/>
      <c r="C104" s="112"/>
      <c r="D104" s="112"/>
      <c r="E104" s="112"/>
      <c r="F104" s="113"/>
      <c r="G104" s="112"/>
      <c r="H104" s="112"/>
      <c r="I104" s="112"/>
      <c r="J104" s="112"/>
      <c r="K104" s="112"/>
      <c r="L104" s="95" t="s">
        <v>267</v>
      </c>
    </row>
    <row r="105" spans="1:12" s="3" customFormat="1" ht="28.5" customHeight="1" x14ac:dyDescent="0.2">
      <c r="A105" s="114" t="s">
        <v>11</v>
      </c>
      <c r="B105" s="114"/>
      <c r="C105" s="114"/>
      <c r="D105" s="114"/>
      <c r="E105" s="115"/>
      <c r="F105" s="83"/>
      <c r="G105" s="23" t="s">
        <v>15</v>
      </c>
      <c r="H105" s="23" t="s">
        <v>16</v>
      </c>
      <c r="I105" s="76"/>
      <c r="J105" s="116" t="s">
        <v>17</v>
      </c>
      <c r="K105" s="117"/>
      <c r="L105" s="24" t="s">
        <v>18</v>
      </c>
    </row>
    <row r="106" spans="1:12" s="3" customFormat="1" ht="13.5" thickBot="1" x14ac:dyDescent="0.25">
      <c r="A106" s="108">
        <v>1</v>
      </c>
      <c r="B106" s="108"/>
      <c r="C106" s="108"/>
      <c r="D106" s="108"/>
      <c r="E106" s="109"/>
      <c r="F106" s="84"/>
      <c r="G106" s="37">
        <v>2</v>
      </c>
      <c r="H106" s="37">
        <v>3</v>
      </c>
      <c r="I106" s="1"/>
      <c r="J106" s="110">
        <v>4</v>
      </c>
      <c r="K106" s="111"/>
      <c r="L106" s="38">
        <v>5</v>
      </c>
    </row>
    <row r="107" spans="1:12" s="3" customFormat="1" hidden="1" x14ac:dyDescent="0.2">
      <c r="A107" s="36"/>
      <c r="B107" s="36"/>
      <c r="C107" s="36"/>
      <c r="D107" s="36"/>
      <c r="E107" s="36"/>
      <c r="F107" s="81"/>
      <c r="G107" s="39"/>
      <c r="H107" s="39"/>
      <c r="I107" s="39"/>
      <c r="J107" s="39"/>
      <c r="K107" s="39"/>
      <c r="L107" s="40"/>
    </row>
    <row r="108" spans="1:12" s="25" customFormat="1" ht="12.75" customHeight="1" x14ac:dyDescent="0.2">
      <c r="A108" s="120" t="s">
        <v>268</v>
      </c>
      <c r="B108" s="120"/>
      <c r="C108" s="120"/>
      <c r="D108" s="120"/>
      <c r="E108" s="121"/>
      <c r="F108" s="97">
        <v>2</v>
      </c>
      <c r="G108" s="26" t="s">
        <v>269</v>
      </c>
      <c r="H108" s="42"/>
      <c r="I108" s="86" t="str">
        <f t="shared" ref="I108:I132" si="3">IF(ISBLANK(H108),"***",H108)</f>
        <v>***</v>
      </c>
      <c r="J108" s="102">
        <v>10349762.439999999</v>
      </c>
      <c r="K108" s="103"/>
      <c r="L108" s="99" t="s">
        <v>49</v>
      </c>
    </row>
    <row r="109" spans="1:12" s="25" customFormat="1" ht="12.75" customHeight="1" x14ac:dyDescent="0.2">
      <c r="A109" s="106" t="s">
        <v>270</v>
      </c>
      <c r="B109" s="106"/>
      <c r="C109" s="106"/>
      <c r="D109" s="106"/>
      <c r="E109" s="107"/>
      <c r="F109" s="97">
        <v>2</v>
      </c>
      <c r="G109" s="26" t="s">
        <v>271</v>
      </c>
      <c r="H109" s="42" t="s">
        <v>272</v>
      </c>
      <c r="I109" s="86" t="str">
        <f t="shared" si="3"/>
        <v>200</v>
      </c>
      <c r="J109" s="102">
        <v>10318162.439999999</v>
      </c>
      <c r="K109" s="103"/>
      <c r="L109" s="99" t="s">
        <v>49</v>
      </c>
    </row>
    <row r="110" spans="1:12" s="25" customFormat="1" ht="22.5" customHeight="1" x14ac:dyDescent="0.2">
      <c r="A110" s="100" t="s">
        <v>273</v>
      </c>
      <c r="B110" s="100"/>
      <c r="C110" s="100"/>
      <c r="D110" s="100"/>
      <c r="E110" s="101"/>
      <c r="F110" s="97">
        <v>2</v>
      </c>
      <c r="G110" s="26" t="s">
        <v>274</v>
      </c>
      <c r="H110" s="42" t="s">
        <v>275</v>
      </c>
      <c r="I110" s="86" t="str">
        <f t="shared" si="3"/>
        <v>210</v>
      </c>
      <c r="J110" s="102">
        <v>7669520.8399999999</v>
      </c>
      <c r="K110" s="103"/>
      <c r="L110" s="99" t="s">
        <v>49</v>
      </c>
    </row>
    <row r="111" spans="1:12" s="25" customFormat="1" ht="22.5" customHeight="1" x14ac:dyDescent="0.2">
      <c r="A111" s="118" t="s">
        <v>276</v>
      </c>
      <c r="B111" s="118"/>
      <c r="C111" s="118"/>
      <c r="D111" s="118"/>
      <c r="E111" s="119"/>
      <c r="F111" s="97">
        <v>2</v>
      </c>
      <c r="G111" s="26" t="s">
        <v>277</v>
      </c>
      <c r="H111" s="42" t="s">
        <v>278</v>
      </c>
      <c r="I111" s="86" t="str">
        <f t="shared" si="3"/>
        <v>211</v>
      </c>
      <c r="J111" s="102">
        <v>5890569.0300000003</v>
      </c>
      <c r="K111" s="103"/>
      <c r="L111" s="99" t="s">
        <v>49</v>
      </c>
    </row>
    <row r="112" spans="1:12" s="25" customFormat="1" ht="12.75" customHeight="1" x14ac:dyDescent="0.2">
      <c r="A112" s="118" t="s">
        <v>279</v>
      </c>
      <c r="B112" s="118"/>
      <c r="C112" s="118"/>
      <c r="D112" s="118"/>
      <c r="E112" s="119"/>
      <c r="F112" s="97">
        <v>2</v>
      </c>
      <c r="G112" s="26" t="s">
        <v>280</v>
      </c>
      <c r="H112" s="42" t="s">
        <v>281</v>
      </c>
      <c r="I112" s="86" t="str">
        <f t="shared" si="3"/>
        <v>212</v>
      </c>
      <c r="J112" s="104" t="s">
        <v>49</v>
      </c>
      <c r="K112" s="105"/>
      <c r="L112" s="99" t="s">
        <v>49</v>
      </c>
    </row>
    <row r="113" spans="1:12" s="25" customFormat="1" ht="12.75" customHeight="1" x14ac:dyDescent="0.2">
      <c r="A113" s="118" t="s">
        <v>282</v>
      </c>
      <c r="B113" s="118"/>
      <c r="C113" s="118"/>
      <c r="D113" s="118"/>
      <c r="E113" s="119"/>
      <c r="F113" s="97">
        <v>2</v>
      </c>
      <c r="G113" s="26" t="s">
        <v>283</v>
      </c>
      <c r="H113" s="42" t="s">
        <v>284</v>
      </c>
      <c r="I113" s="86" t="str">
        <f t="shared" si="3"/>
        <v>213</v>
      </c>
      <c r="J113" s="102">
        <v>1778951.81</v>
      </c>
      <c r="K113" s="103"/>
      <c r="L113" s="99" t="s">
        <v>49</v>
      </c>
    </row>
    <row r="114" spans="1:12" s="25" customFormat="1" ht="12.75" customHeight="1" x14ac:dyDescent="0.2">
      <c r="A114" s="118" t="s">
        <v>285</v>
      </c>
      <c r="B114" s="118"/>
      <c r="C114" s="118"/>
      <c r="D114" s="118"/>
      <c r="E114" s="119"/>
      <c r="F114" s="97">
        <v>2</v>
      </c>
      <c r="G114" s="26" t="s">
        <v>286</v>
      </c>
      <c r="H114" s="42" t="s">
        <v>287</v>
      </c>
      <c r="I114" s="86" t="str">
        <f t="shared" si="3"/>
        <v>214</v>
      </c>
      <c r="J114" s="104" t="s">
        <v>49</v>
      </c>
      <c r="K114" s="105"/>
      <c r="L114" s="99" t="s">
        <v>49</v>
      </c>
    </row>
    <row r="115" spans="1:12" s="25" customFormat="1" ht="12.75" customHeight="1" x14ac:dyDescent="0.2">
      <c r="A115" s="100" t="s">
        <v>288</v>
      </c>
      <c r="B115" s="100"/>
      <c r="C115" s="100"/>
      <c r="D115" s="100"/>
      <c r="E115" s="101"/>
      <c r="F115" s="97">
        <v>2</v>
      </c>
      <c r="G115" s="26" t="s">
        <v>289</v>
      </c>
      <c r="H115" s="42" t="s">
        <v>290</v>
      </c>
      <c r="I115" s="86" t="str">
        <f t="shared" si="3"/>
        <v>220</v>
      </c>
      <c r="J115" s="102">
        <v>869641.79</v>
      </c>
      <c r="K115" s="103"/>
      <c r="L115" s="99" t="s">
        <v>49</v>
      </c>
    </row>
    <row r="116" spans="1:12" s="25" customFormat="1" ht="22.5" customHeight="1" x14ac:dyDescent="0.2">
      <c r="A116" s="118" t="s">
        <v>291</v>
      </c>
      <c r="B116" s="118"/>
      <c r="C116" s="118"/>
      <c r="D116" s="118"/>
      <c r="E116" s="119"/>
      <c r="F116" s="97">
        <v>2</v>
      </c>
      <c r="G116" s="26" t="s">
        <v>292</v>
      </c>
      <c r="H116" s="42" t="s">
        <v>293</v>
      </c>
      <c r="I116" s="86" t="str">
        <f t="shared" si="3"/>
        <v>221</v>
      </c>
      <c r="J116" s="102">
        <v>15201.72</v>
      </c>
      <c r="K116" s="103"/>
      <c r="L116" s="99" t="s">
        <v>49</v>
      </c>
    </row>
    <row r="117" spans="1:12" s="25" customFormat="1" ht="12.75" customHeight="1" x14ac:dyDescent="0.2">
      <c r="A117" s="118" t="s">
        <v>294</v>
      </c>
      <c r="B117" s="118"/>
      <c r="C117" s="118"/>
      <c r="D117" s="118"/>
      <c r="E117" s="119"/>
      <c r="F117" s="97">
        <v>2</v>
      </c>
      <c r="G117" s="26" t="s">
        <v>295</v>
      </c>
      <c r="H117" s="42" t="s">
        <v>296</v>
      </c>
      <c r="I117" s="86" t="str">
        <f t="shared" si="3"/>
        <v>222</v>
      </c>
      <c r="J117" s="104" t="s">
        <v>49</v>
      </c>
      <c r="K117" s="105"/>
      <c r="L117" s="99" t="s">
        <v>49</v>
      </c>
    </row>
    <row r="118" spans="1:12" s="25" customFormat="1" ht="12.75" customHeight="1" x14ac:dyDescent="0.2">
      <c r="A118" s="118" t="s">
        <v>297</v>
      </c>
      <c r="B118" s="118"/>
      <c r="C118" s="118"/>
      <c r="D118" s="118"/>
      <c r="E118" s="119"/>
      <c r="F118" s="97">
        <v>2</v>
      </c>
      <c r="G118" s="26" t="s">
        <v>298</v>
      </c>
      <c r="H118" s="42" t="s">
        <v>299</v>
      </c>
      <c r="I118" s="86" t="str">
        <f t="shared" si="3"/>
        <v>223</v>
      </c>
      <c r="J118" s="102">
        <v>422796.32</v>
      </c>
      <c r="K118" s="103"/>
      <c r="L118" s="99" t="s">
        <v>49</v>
      </c>
    </row>
    <row r="119" spans="1:12" s="25" customFormat="1" ht="22.5" customHeight="1" x14ac:dyDescent="0.2">
      <c r="A119" s="118" t="s">
        <v>300</v>
      </c>
      <c r="B119" s="118"/>
      <c r="C119" s="118"/>
      <c r="D119" s="118"/>
      <c r="E119" s="119"/>
      <c r="F119" s="97">
        <v>2</v>
      </c>
      <c r="G119" s="26" t="s">
        <v>301</v>
      </c>
      <c r="H119" s="42" t="s">
        <v>302</v>
      </c>
      <c r="I119" s="86" t="str">
        <f t="shared" si="3"/>
        <v>224</v>
      </c>
      <c r="J119" s="104" t="s">
        <v>49</v>
      </c>
      <c r="K119" s="105"/>
      <c r="L119" s="99" t="s">
        <v>49</v>
      </c>
    </row>
    <row r="120" spans="1:12" s="25" customFormat="1" ht="12.75" customHeight="1" x14ac:dyDescent="0.2">
      <c r="A120" s="118" t="s">
        <v>303</v>
      </c>
      <c r="B120" s="118"/>
      <c r="C120" s="118"/>
      <c r="D120" s="118"/>
      <c r="E120" s="119"/>
      <c r="F120" s="97">
        <v>2</v>
      </c>
      <c r="G120" s="26" t="s">
        <v>304</v>
      </c>
      <c r="H120" s="42" t="s">
        <v>305</v>
      </c>
      <c r="I120" s="86" t="str">
        <f t="shared" si="3"/>
        <v>225</v>
      </c>
      <c r="J120" s="102">
        <v>340575.29</v>
      </c>
      <c r="K120" s="103"/>
      <c r="L120" s="99" t="s">
        <v>49</v>
      </c>
    </row>
    <row r="121" spans="1:12" s="25" customFormat="1" ht="12.75" customHeight="1" x14ac:dyDescent="0.2">
      <c r="A121" s="118" t="s">
        <v>306</v>
      </c>
      <c r="B121" s="118"/>
      <c r="C121" s="118"/>
      <c r="D121" s="118"/>
      <c r="E121" s="119"/>
      <c r="F121" s="97">
        <v>2</v>
      </c>
      <c r="G121" s="26" t="s">
        <v>307</v>
      </c>
      <c r="H121" s="42" t="s">
        <v>308</v>
      </c>
      <c r="I121" s="86" t="str">
        <f t="shared" si="3"/>
        <v>226</v>
      </c>
      <c r="J121" s="102">
        <v>91068.46</v>
      </c>
      <c r="K121" s="103"/>
      <c r="L121" s="99" t="s">
        <v>49</v>
      </c>
    </row>
    <row r="122" spans="1:12" s="25" customFormat="1" ht="12.75" customHeight="1" x14ac:dyDescent="0.2">
      <c r="A122" s="118" t="s">
        <v>309</v>
      </c>
      <c r="B122" s="118"/>
      <c r="C122" s="118"/>
      <c r="D122" s="118"/>
      <c r="E122" s="119"/>
      <c r="F122" s="97">
        <v>2</v>
      </c>
      <c r="G122" s="26" t="s">
        <v>310</v>
      </c>
      <c r="H122" s="42" t="s">
        <v>311</v>
      </c>
      <c r="I122" s="86" t="str">
        <f t="shared" si="3"/>
        <v>227</v>
      </c>
      <c r="J122" s="104" t="s">
        <v>49</v>
      </c>
      <c r="K122" s="105"/>
      <c r="L122" s="99" t="s">
        <v>49</v>
      </c>
    </row>
    <row r="123" spans="1:12" s="25" customFormat="1" ht="22.5" customHeight="1" x14ac:dyDescent="0.2">
      <c r="A123" s="118" t="s">
        <v>312</v>
      </c>
      <c r="B123" s="118"/>
      <c r="C123" s="118"/>
      <c r="D123" s="118"/>
      <c r="E123" s="119"/>
      <c r="F123" s="97">
        <v>2</v>
      </c>
      <c r="G123" s="26" t="s">
        <v>313</v>
      </c>
      <c r="H123" s="42" t="s">
        <v>314</v>
      </c>
      <c r="I123" s="86" t="str">
        <f t="shared" si="3"/>
        <v>229</v>
      </c>
      <c r="J123" s="104" t="s">
        <v>49</v>
      </c>
      <c r="K123" s="105"/>
      <c r="L123" s="99" t="s">
        <v>49</v>
      </c>
    </row>
    <row r="124" spans="1:12" s="25" customFormat="1" ht="12.75" customHeight="1" x14ac:dyDescent="0.2">
      <c r="A124" s="100" t="s">
        <v>315</v>
      </c>
      <c r="B124" s="100"/>
      <c r="C124" s="100"/>
      <c r="D124" s="100"/>
      <c r="E124" s="101"/>
      <c r="F124" s="97">
        <v>2</v>
      </c>
      <c r="G124" s="26" t="s">
        <v>316</v>
      </c>
      <c r="H124" s="42" t="s">
        <v>317</v>
      </c>
      <c r="I124" s="86" t="str">
        <f t="shared" si="3"/>
        <v>230</v>
      </c>
      <c r="J124" s="104" t="s">
        <v>49</v>
      </c>
      <c r="K124" s="105"/>
      <c r="L124" s="99" t="s">
        <v>49</v>
      </c>
    </row>
    <row r="125" spans="1:12" s="25" customFormat="1" ht="12.75" customHeight="1" x14ac:dyDescent="0.2">
      <c r="A125" s="100" t="s">
        <v>318</v>
      </c>
      <c r="B125" s="100"/>
      <c r="C125" s="100"/>
      <c r="D125" s="100"/>
      <c r="E125" s="101"/>
      <c r="F125" s="97">
        <v>2</v>
      </c>
      <c r="G125" s="26" t="s">
        <v>319</v>
      </c>
      <c r="H125" s="42" t="s">
        <v>320</v>
      </c>
      <c r="I125" s="86" t="str">
        <f t="shared" si="3"/>
        <v>240</v>
      </c>
      <c r="J125" s="104" t="s">
        <v>49</v>
      </c>
      <c r="K125" s="105"/>
      <c r="L125" s="99" t="s">
        <v>49</v>
      </c>
    </row>
    <row r="126" spans="1:12" s="25" customFormat="1" ht="33.75" customHeight="1" x14ac:dyDescent="0.2">
      <c r="A126" s="118" t="s">
        <v>321</v>
      </c>
      <c r="B126" s="118"/>
      <c r="C126" s="118"/>
      <c r="D126" s="118"/>
      <c r="E126" s="119"/>
      <c r="F126" s="97">
        <v>2</v>
      </c>
      <c r="G126" s="26" t="s">
        <v>322</v>
      </c>
      <c r="H126" s="42" t="s">
        <v>323</v>
      </c>
      <c r="I126" s="86" t="str">
        <f t="shared" si="3"/>
        <v>241</v>
      </c>
      <c r="J126" s="104" t="s">
        <v>49</v>
      </c>
      <c r="K126" s="105"/>
      <c r="L126" s="99" t="s">
        <v>49</v>
      </c>
    </row>
    <row r="127" spans="1:12" s="25" customFormat="1" ht="22.5" customHeight="1" x14ac:dyDescent="0.2">
      <c r="A127" s="118" t="s">
        <v>324</v>
      </c>
      <c r="B127" s="118"/>
      <c r="C127" s="118"/>
      <c r="D127" s="118"/>
      <c r="E127" s="119"/>
      <c r="F127" s="97">
        <v>2</v>
      </c>
      <c r="G127" s="26" t="s">
        <v>325</v>
      </c>
      <c r="H127" s="42" t="s">
        <v>326</v>
      </c>
      <c r="I127" s="86" t="str">
        <f t="shared" si="3"/>
        <v>242</v>
      </c>
      <c r="J127" s="104" t="s">
        <v>49</v>
      </c>
      <c r="K127" s="105"/>
      <c r="L127" s="99" t="s">
        <v>49</v>
      </c>
    </row>
    <row r="128" spans="1:12" s="25" customFormat="1" ht="22.5" customHeight="1" x14ac:dyDescent="0.2">
      <c r="A128" s="118" t="s">
        <v>327</v>
      </c>
      <c r="B128" s="118"/>
      <c r="C128" s="118"/>
      <c r="D128" s="118"/>
      <c r="E128" s="119"/>
      <c r="F128" s="97">
        <v>2</v>
      </c>
      <c r="G128" s="26" t="s">
        <v>328</v>
      </c>
      <c r="H128" s="42" t="s">
        <v>329</v>
      </c>
      <c r="I128" s="86" t="str">
        <f t="shared" si="3"/>
        <v>243</v>
      </c>
      <c r="J128" s="104" t="s">
        <v>49</v>
      </c>
      <c r="K128" s="105"/>
      <c r="L128" s="99" t="s">
        <v>49</v>
      </c>
    </row>
    <row r="129" spans="1:12" s="25" customFormat="1" ht="22.5" customHeight="1" x14ac:dyDescent="0.2">
      <c r="A129" s="118" t="s">
        <v>330</v>
      </c>
      <c r="B129" s="118"/>
      <c r="C129" s="118"/>
      <c r="D129" s="118"/>
      <c r="E129" s="119"/>
      <c r="F129" s="97">
        <v>2</v>
      </c>
      <c r="G129" s="26" t="s">
        <v>331</v>
      </c>
      <c r="H129" s="42" t="s">
        <v>332</v>
      </c>
      <c r="I129" s="86" t="str">
        <f t="shared" si="3"/>
        <v>244</v>
      </c>
      <c r="J129" s="104" t="s">
        <v>49</v>
      </c>
      <c r="K129" s="105"/>
      <c r="L129" s="99" t="s">
        <v>49</v>
      </c>
    </row>
    <row r="130" spans="1:12" s="25" customFormat="1" ht="22.5" customHeight="1" x14ac:dyDescent="0.2">
      <c r="A130" s="118" t="s">
        <v>333</v>
      </c>
      <c r="B130" s="118"/>
      <c r="C130" s="118"/>
      <c r="D130" s="118"/>
      <c r="E130" s="119"/>
      <c r="F130" s="97">
        <v>2</v>
      </c>
      <c r="G130" s="26" t="s">
        <v>334</v>
      </c>
      <c r="H130" s="42" t="s">
        <v>335</v>
      </c>
      <c r="I130" s="86" t="str">
        <f t="shared" si="3"/>
        <v>245</v>
      </c>
      <c r="J130" s="104" t="s">
        <v>49</v>
      </c>
      <c r="K130" s="105"/>
      <c r="L130" s="99" t="s">
        <v>49</v>
      </c>
    </row>
    <row r="131" spans="1:12" s="25" customFormat="1" ht="22.5" customHeight="1" x14ac:dyDescent="0.2">
      <c r="A131" s="118" t="s">
        <v>336</v>
      </c>
      <c r="B131" s="118"/>
      <c r="C131" s="118"/>
      <c r="D131" s="118"/>
      <c r="E131" s="119"/>
      <c r="F131" s="97">
        <v>2</v>
      </c>
      <c r="G131" s="26" t="s">
        <v>337</v>
      </c>
      <c r="H131" s="42" t="s">
        <v>338</v>
      </c>
      <c r="I131" s="86" t="str">
        <f t="shared" si="3"/>
        <v>246</v>
      </c>
      <c r="J131" s="104" t="s">
        <v>49</v>
      </c>
      <c r="K131" s="105"/>
      <c r="L131" s="99" t="s">
        <v>49</v>
      </c>
    </row>
    <row r="132" spans="1:12" s="25" customFormat="1" ht="22.5" customHeight="1" thickBot="1" x14ac:dyDescent="0.25">
      <c r="A132" s="118" t="s">
        <v>339</v>
      </c>
      <c r="B132" s="118"/>
      <c r="C132" s="118"/>
      <c r="D132" s="118"/>
      <c r="E132" s="119"/>
      <c r="F132" s="97">
        <v>2</v>
      </c>
      <c r="G132" s="26" t="s">
        <v>340</v>
      </c>
      <c r="H132" s="42" t="s">
        <v>341</v>
      </c>
      <c r="I132" s="86" t="str">
        <f t="shared" si="3"/>
        <v>247</v>
      </c>
      <c r="J132" s="104" t="s">
        <v>49</v>
      </c>
      <c r="K132" s="105"/>
      <c r="L132" s="99" t="s">
        <v>49</v>
      </c>
    </row>
    <row r="133" spans="1:12" ht="3" customHeight="1" x14ac:dyDescent="0.2">
      <c r="G133" s="41"/>
      <c r="H133" s="41"/>
      <c r="I133" s="41"/>
      <c r="J133" s="41"/>
      <c r="K133" s="41"/>
      <c r="L133" s="41"/>
    </row>
    <row r="134" spans="1:12" s="3" customFormat="1" x14ac:dyDescent="0.2">
      <c r="A134" s="112"/>
      <c r="B134" s="112"/>
      <c r="C134" s="112"/>
      <c r="D134" s="112"/>
      <c r="E134" s="112"/>
      <c r="F134" s="113"/>
      <c r="G134" s="112"/>
      <c r="H134" s="112"/>
      <c r="I134" s="112"/>
      <c r="J134" s="112"/>
      <c r="K134" s="112"/>
      <c r="L134" s="95" t="s">
        <v>342</v>
      </c>
    </row>
    <row r="135" spans="1:12" s="3" customFormat="1" ht="28.5" customHeight="1" x14ac:dyDescent="0.2">
      <c r="A135" s="114" t="s">
        <v>11</v>
      </c>
      <c r="B135" s="114"/>
      <c r="C135" s="114"/>
      <c r="D135" s="114"/>
      <c r="E135" s="115"/>
      <c r="F135" s="83"/>
      <c r="G135" s="23" t="s">
        <v>15</v>
      </c>
      <c r="H135" s="23" t="s">
        <v>16</v>
      </c>
      <c r="I135" s="76"/>
      <c r="J135" s="116" t="s">
        <v>17</v>
      </c>
      <c r="K135" s="117"/>
      <c r="L135" s="24" t="s">
        <v>18</v>
      </c>
    </row>
    <row r="136" spans="1:12" s="3" customFormat="1" ht="13.5" thickBot="1" x14ac:dyDescent="0.25">
      <c r="A136" s="108">
        <v>1</v>
      </c>
      <c r="B136" s="108"/>
      <c r="C136" s="108"/>
      <c r="D136" s="108"/>
      <c r="E136" s="109"/>
      <c r="F136" s="84"/>
      <c r="G136" s="37">
        <v>2</v>
      </c>
      <c r="H136" s="37">
        <v>3</v>
      </c>
      <c r="I136" s="1"/>
      <c r="J136" s="110">
        <v>4</v>
      </c>
      <c r="K136" s="111"/>
      <c r="L136" s="38">
        <v>5</v>
      </c>
    </row>
    <row r="137" spans="1:12" s="3" customFormat="1" hidden="1" x14ac:dyDescent="0.2">
      <c r="A137" s="36"/>
      <c r="B137" s="36"/>
      <c r="C137" s="36"/>
      <c r="D137" s="36"/>
      <c r="E137" s="36"/>
      <c r="F137" s="81"/>
      <c r="G137" s="39"/>
      <c r="H137" s="39"/>
      <c r="I137" s="39"/>
      <c r="J137" s="39"/>
      <c r="K137" s="39"/>
      <c r="L137" s="40"/>
    </row>
    <row r="138" spans="1:12" s="25" customFormat="1" ht="22.5" customHeight="1" x14ac:dyDescent="0.2">
      <c r="A138" s="118" t="s">
        <v>343</v>
      </c>
      <c r="B138" s="118"/>
      <c r="C138" s="118"/>
      <c r="D138" s="118"/>
      <c r="E138" s="119"/>
      <c r="F138" s="97">
        <v>2</v>
      </c>
      <c r="G138" s="26" t="s">
        <v>344</v>
      </c>
      <c r="H138" s="42" t="s">
        <v>345</v>
      </c>
      <c r="I138" s="86" t="str">
        <f t="shared" ref="I138:I163" si="4">IF(ISBLANK(H138),"***",H138)</f>
        <v>248</v>
      </c>
      <c r="J138" s="104" t="s">
        <v>49</v>
      </c>
      <c r="K138" s="105"/>
      <c r="L138" s="99" t="s">
        <v>49</v>
      </c>
    </row>
    <row r="139" spans="1:12" s="25" customFormat="1" ht="22.5" customHeight="1" x14ac:dyDescent="0.2">
      <c r="A139" s="118" t="s">
        <v>346</v>
      </c>
      <c r="B139" s="118"/>
      <c r="C139" s="118"/>
      <c r="D139" s="118"/>
      <c r="E139" s="119"/>
      <c r="F139" s="97">
        <v>2</v>
      </c>
      <c r="G139" s="26" t="s">
        <v>347</v>
      </c>
      <c r="H139" s="42" t="s">
        <v>348</v>
      </c>
      <c r="I139" s="86" t="str">
        <f t="shared" si="4"/>
        <v>249</v>
      </c>
      <c r="J139" s="104" t="s">
        <v>49</v>
      </c>
      <c r="K139" s="105"/>
      <c r="L139" s="99" t="s">
        <v>49</v>
      </c>
    </row>
    <row r="140" spans="1:12" s="25" customFormat="1" ht="22.5" customHeight="1" x14ac:dyDescent="0.2">
      <c r="A140" s="118" t="s">
        <v>349</v>
      </c>
      <c r="B140" s="118"/>
      <c r="C140" s="118"/>
      <c r="D140" s="118"/>
      <c r="E140" s="119"/>
      <c r="F140" s="97">
        <v>2</v>
      </c>
      <c r="G140" s="26" t="s">
        <v>350</v>
      </c>
      <c r="H140" s="42" t="s">
        <v>351</v>
      </c>
      <c r="I140" s="86" t="str">
        <f t="shared" si="4"/>
        <v>24A</v>
      </c>
      <c r="J140" s="104" t="s">
        <v>49</v>
      </c>
      <c r="K140" s="105"/>
      <c r="L140" s="99" t="s">
        <v>49</v>
      </c>
    </row>
    <row r="141" spans="1:12" s="25" customFormat="1" ht="22.5" customHeight="1" x14ac:dyDescent="0.2">
      <c r="A141" s="118" t="s">
        <v>352</v>
      </c>
      <c r="B141" s="118"/>
      <c r="C141" s="118"/>
      <c r="D141" s="118"/>
      <c r="E141" s="119"/>
      <c r="F141" s="97">
        <v>2</v>
      </c>
      <c r="G141" s="26" t="s">
        <v>353</v>
      </c>
      <c r="H141" s="42" t="s">
        <v>354</v>
      </c>
      <c r="I141" s="86" t="str">
        <f t="shared" si="4"/>
        <v>24B</v>
      </c>
      <c r="J141" s="104" t="s">
        <v>49</v>
      </c>
      <c r="K141" s="105"/>
      <c r="L141" s="99" t="s">
        <v>49</v>
      </c>
    </row>
    <row r="142" spans="1:12" s="25" customFormat="1" ht="12.75" customHeight="1" x14ac:dyDescent="0.2">
      <c r="A142" s="100" t="s">
        <v>355</v>
      </c>
      <c r="B142" s="100"/>
      <c r="C142" s="100"/>
      <c r="D142" s="100"/>
      <c r="E142" s="101"/>
      <c r="F142" s="97">
        <v>2</v>
      </c>
      <c r="G142" s="26" t="s">
        <v>356</v>
      </c>
      <c r="H142" s="42" t="s">
        <v>357</v>
      </c>
      <c r="I142" s="86" t="str">
        <f t="shared" si="4"/>
        <v>250</v>
      </c>
      <c r="J142" s="104" t="s">
        <v>49</v>
      </c>
      <c r="K142" s="105"/>
      <c r="L142" s="99" t="s">
        <v>49</v>
      </c>
    </row>
    <row r="143" spans="1:12" s="25" customFormat="1" ht="33.75" customHeight="1" x14ac:dyDescent="0.2">
      <c r="A143" s="118" t="s">
        <v>358</v>
      </c>
      <c r="B143" s="118"/>
      <c r="C143" s="118"/>
      <c r="D143" s="118"/>
      <c r="E143" s="119"/>
      <c r="F143" s="97">
        <v>2</v>
      </c>
      <c r="G143" s="26" t="s">
        <v>359</v>
      </c>
      <c r="H143" s="42" t="s">
        <v>360</v>
      </c>
      <c r="I143" s="86" t="str">
        <f t="shared" si="4"/>
        <v>252</v>
      </c>
      <c r="J143" s="104" t="s">
        <v>49</v>
      </c>
      <c r="K143" s="105"/>
      <c r="L143" s="99" t="s">
        <v>49</v>
      </c>
    </row>
    <row r="144" spans="1:12" s="25" customFormat="1" ht="12.75" customHeight="1" x14ac:dyDescent="0.2">
      <c r="A144" s="118" t="s">
        <v>361</v>
      </c>
      <c r="B144" s="118"/>
      <c r="C144" s="118"/>
      <c r="D144" s="118"/>
      <c r="E144" s="119"/>
      <c r="F144" s="97">
        <v>2</v>
      </c>
      <c r="G144" s="26" t="s">
        <v>362</v>
      </c>
      <c r="H144" s="42" t="s">
        <v>363</v>
      </c>
      <c r="I144" s="86" t="str">
        <f t="shared" si="4"/>
        <v>253</v>
      </c>
      <c r="J144" s="104" t="s">
        <v>49</v>
      </c>
      <c r="K144" s="105"/>
      <c r="L144" s="99" t="s">
        <v>49</v>
      </c>
    </row>
    <row r="145" spans="1:12" s="25" customFormat="1" ht="22.5" customHeight="1" x14ac:dyDescent="0.2">
      <c r="A145" s="118" t="s">
        <v>364</v>
      </c>
      <c r="B145" s="118"/>
      <c r="C145" s="118"/>
      <c r="D145" s="118"/>
      <c r="E145" s="119"/>
      <c r="F145" s="97">
        <v>2</v>
      </c>
      <c r="G145" s="26" t="s">
        <v>365</v>
      </c>
      <c r="H145" s="42" t="s">
        <v>366</v>
      </c>
      <c r="I145" s="86" t="str">
        <f t="shared" si="4"/>
        <v>255</v>
      </c>
      <c r="J145" s="104" t="s">
        <v>49</v>
      </c>
      <c r="K145" s="105"/>
      <c r="L145" s="99" t="s">
        <v>49</v>
      </c>
    </row>
    <row r="146" spans="1:12" s="25" customFormat="1" ht="12.75" customHeight="1" x14ac:dyDescent="0.2">
      <c r="A146" s="118" t="s">
        <v>367</v>
      </c>
      <c r="B146" s="118"/>
      <c r="C146" s="118"/>
      <c r="D146" s="118"/>
      <c r="E146" s="119"/>
      <c r="F146" s="97">
        <v>2</v>
      </c>
      <c r="G146" s="26" t="s">
        <v>368</v>
      </c>
      <c r="H146" s="42" t="s">
        <v>369</v>
      </c>
      <c r="I146" s="86" t="str">
        <f t="shared" si="4"/>
        <v>256</v>
      </c>
      <c r="J146" s="104" t="s">
        <v>49</v>
      </c>
      <c r="K146" s="105"/>
      <c r="L146" s="99" t="s">
        <v>49</v>
      </c>
    </row>
    <row r="147" spans="1:12" s="25" customFormat="1" ht="12.75" customHeight="1" x14ac:dyDescent="0.2">
      <c r="A147" s="100" t="s">
        <v>370</v>
      </c>
      <c r="B147" s="100"/>
      <c r="C147" s="100"/>
      <c r="D147" s="100"/>
      <c r="E147" s="101"/>
      <c r="F147" s="97">
        <v>2</v>
      </c>
      <c r="G147" s="26" t="s">
        <v>371</v>
      </c>
      <c r="H147" s="42" t="s">
        <v>372</v>
      </c>
      <c r="I147" s="86" t="str">
        <f t="shared" si="4"/>
        <v>260</v>
      </c>
      <c r="J147" s="102">
        <v>18376.13</v>
      </c>
      <c r="K147" s="103"/>
      <c r="L147" s="99" t="s">
        <v>49</v>
      </c>
    </row>
    <row r="148" spans="1:12" s="25" customFormat="1" ht="22.5" customHeight="1" x14ac:dyDescent="0.2">
      <c r="A148" s="118" t="s">
        <v>373</v>
      </c>
      <c r="B148" s="118"/>
      <c r="C148" s="118"/>
      <c r="D148" s="118"/>
      <c r="E148" s="119"/>
      <c r="F148" s="97">
        <v>2</v>
      </c>
      <c r="G148" s="26" t="s">
        <v>374</v>
      </c>
      <c r="H148" s="42" t="s">
        <v>375</v>
      </c>
      <c r="I148" s="86" t="str">
        <f t="shared" si="4"/>
        <v>262</v>
      </c>
      <c r="J148" s="104" t="s">
        <v>49</v>
      </c>
      <c r="K148" s="105"/>
      <c r="L148" s="99" t="s">
        <v>49</v>
      </c>
    </row>
    <row r="149" spans="1:12" s="25" customFormat="1" ht="12.75" customHeight="1" x14ac:dyDescent="0.2">
      <c r="A149" s="118" t="s">
        <v>376</v>
      </c>
      <c r="B149" s="118"/>
      <c r="C149" s="118"/>
      <c r="D149" s="118"/>
      <c r="E149" s="119"/>
      <c r="F149" s="97">
        <v>2</v>
      </c>
      <c r="G149" s="26" t="s">
        <v>377</v>
      </c>
      <c r="H149" s="42" t="s">
        <v>378</v>
      </c>
      <c r="I149" s="86" t="str">
        <f t="shared" si="4"/>
        <v>263</v>
      </c>
      <c r="J149" s="104" t="s">
        <v>49</v>
      </c>
      <c r="K149" s="105"/>
      <c r="L149" s="99" t="s">
        <v>49</v>
      </c>
    </row>
    <row r="150" spans="1:12" s="25" customFormat="1" ht="22.5" customHeight="1" x14ac:dyDescent="0.2">
      <c r="A150" s="118" t="s">
        <v>379</v>
      </c>
      <c r="B150" s="118"/>
      <c r="C150" s="118"/>
      <c r="D150" s="118"/>
      <c r="E150" s="119"/>
      <c r="F150" s="97">
        <v>2</v>
      </c>
      <c r="G150" s="26" t="s">
        <v>380</v>
      </c>
      <c r="H150" s="42" t="s">
        <v>381</v>
      </c>
      <c r="I150" s="86" t="str">
        <f t="shared" si="4"/>
        <v>264</v>
      </c>
      <c r="J150" s="104" t="s">
        <v>49</v>
      </c>
      <c r="K150" s="105"/>
      <c r="L150" s="99" t="s">
        <v>49</v>
      </c>
    </row>
    <row r="151" spans="1:12" s="25" customFormat="1" ht="22.5" customHeight="1" x14ac:dyDescent="0.2">
      <c r="A151" s="118" t="s">
        <v>382</v>
      </c>
      <c r="B151" s="118"/>
      <c r="C151" s="118"/>
      <c r="D151" s="118"/>
      <c r="E151" s="119"/>
      <c r="F151" s="97">
        <v>2</v>
      </c>
      <c r="G151" s="26" t="s">
        <v>383</v>
      </c>
      <c r="H151" s="42" t="s">
        <v>384</v>
      </c>
      <c r="I151" s="86" t="str">
        <f t="shared" si="4"/>
        <v>265</v>
      </c>
      <c r="J151" s="104" t="s">
        <v>49</v>
      </c>
      <c r="K151" s="105"/>
      <c r="L151" s="99" t="s">
        <v>49</v>
      </c>
    </row>
    <row r="152" spans="1:12" s="25" customFormat="1" ht="12.75" customHeight="1" x14ac:dyDescent="0.2">
      <c r="A152" s="118" t="s">
        <v>385</v>
      </c>
      <c r="B152" s="118"/>
      <c r="C152" s="118"/>
      <c r="D152" s="118"/>
      <c r="E152" s="119"/>
      <c r="F152" s="97">
        <v>2</v>
      </c>
      <c r="G152" s="26" t="s">
        <v>386</v>
      </c>
      <c r="H152" s="42" t="s">
        <v>387</v>
      </c>
      <c r="I152" s="86" t="str">
        <f t="shared" si="4"/>
        <v>266</v>
      </c>
      <c r="J152" s="102">
        <v>18376.13</v>
      </c>
      <c r="K152" s="103"/>
      <c r="L152" s="99" t="s">
        <v>49</v>
      </c>
    </row>
    <row r="153" spans="1:12" s="25" customFormat="1" ht="12.75" customHeight="1" x14ac:dyDescent="0.2">
      <c r="A153" s="118" t="s">
        <v>388</v>
      </c>
      <c r="B153" s="118"/>
      <c r="C153" s="118"/>
      <c r="D153" s="118"/>
      <c r="E153" s="119"/>
      <c r="F153" s="97">
        <v>2</v>
      </c>
      <c r="G153" s="26" t="s">
        <v>389</v>
      </c>
      <c r="H153" s="42" t="s">
        <v>390</v>
      </c>
      <c r="I153" s="86" t="str">
        <f t="shared" si="4"/>
        <v>267</v>
      </c>
      <c r="J153" s="104" t="s">
        <v>49</v>
      </c>
      <c r="K153" s="105"/>
      <c r="L153" s="99" t="s">
        <v>49</v>
      </c>
    </row>
    <row r="154" spans="1:12" s="25" customFormat="1" ht="12.75" customHeight="1" x14ac:dyDescent="0.2">
      <c r="A154" s="100" t="s">
        <v>391</v>
      </c>
      <c r="B154" s="100"/>
      <c r="C154" s="100"/>
      <c r="D154" s="100"/>
      <c r="E154" s="101"/>
      <c r="F154" s="97">
        <v>2</v>
      </c>
      <c r="G154" s="26" t="s">
        <v>392</v>
      </c>
      <c r="H154" s="42" t="s">
        <v>393</v>
      </c>
      <c r="I154" s="86" t="str">
        <f t="shared" si="4"/>
        <v>270</v>
      </c>
      <c r="J154" s="104" t="s">
        <v>49</v>
      </c>
      <c r="K154" s="105"/>
      <c r="L154" s="99" t="s">
        <v>49</v>
      </c>
    </row>
    <row r="155" spans="1:12" s="25" customFormat="1" ht="22.5" customHeight="1" x14ac:dyDescent="0.2">
      <c r="A155" s="118" t="s">
        <v>394</v>
      </c>
      <c r="B155" s="118"/>
      <c r="C155" s="118"/>
      <c r="D155" s="118"/>
      <c r="E155" s="119"/>
      <c r="F155" s="97">
        <v>2</v>
      </c>
      <c r="G155" s="26" t="s">
        <v>395</v>
      </c>
      <c r="H155" s="42" t="s">
        <v>396</v>
      </c>
      <c r="I155" s="86" t="str">
        <f t="shared" si="4"/>
        <v>273</v>
      </c>
      <c r="J155" s="104" t="s">
        <v>49</v>
      </c>
      <c r="K155" s="105"/>
      <c r="L155" s="99" t="s">
        <v>49</v>
      </c>
    </row>
    <row r="156" spans="1:12" s="25" customFormat="1" ht="12.75" customHeight="1" x14ac:dyDescent="0.2">
      <c r="A156" s="100" t="s">
        <v>397</v>
      </c>
      <c r="B156" s="100"/>
      <c r="C156" s="100"/>
      <c r="D156" s="100"/>
      <c r="E156" s="101"/>
      <c r="F156" s="97">
        <v>2</v>
      </c>
      <c r="G156" s="26" t="s">
        <v>398</v>
      </c>
      <c r="H156" s="42" t="s">
        <v>399</v>
      </c>
      <c r="I156" s="86" t="str">
        <f t="shared" si="4"/>
        <v>280</v>
      </c>
      <c r="J156" s="104" t="s">
        <v>49</v>
      </c>
      <c r="K156" s="105"/>
      <c r="L156" s="99" t="s">
        <v>49</v>
      </c>
    </row>
    <row r="157" spans="1:12" s="25" customFormat="1" ht="33.75" customHeight="1" x14ac:dyDescent="0.2">
      <c r="A157" s="118" t="s">
        <v>400</v>
      </c>
      <c r="B157" s="118"/>
      <c r="C157" s="118"/>
      <c r="D157" s="118"/>
      <c r="E157" s="119"/>
      <c r="F157" s="97">
        <v>2</v>
      </c>
      <c r="G157" s="26" t="s">
        <v>401</v>
      </c>
      <c r="H157" s="42" t="s">
        <v>402</v>
      </c>
      <c r="I157" s="86" t="str">
        <f t="shared" si="4"/>
        <v>281</v>
      </c>
      <c r="J157" s="104" t="s">
        <v>49</v>
      </c>
      <c r="K157" s="105"/>
      <c r="L157" s="99" t="s">
        <v>49</v>
      </c>
    </row>
    <row r="158" spans="1:12" s="25" customFormat="1" ht="22.5" customHeight="1" x14ac:dyDescent="0.2">
      <c r="A158" s="118" t="s">
        <v>403</v>
      </c>
      <c r="B158" s="118"/>
      <c r="C158" s="118"/>
      <c r="D158" s="118"/>
      <c r="E158" s="119"/>
      <c r="F158" s="97">
        <v>2</v>
      </c>
      <c r="G158" s="26" t="s">
        <v>404</v>
      </c>
      <c r="H158" s="42" t="s">
        <v>405</v>
      </c>
      <c r="I158" s="86" t="str">
        <f t="shared" si="4"/>
        <v>282</v>
      </c>
      <c r="J158" s="104" t="s">
        <v>49</v>
      </c>
      <c r="K158" s="105"/>
      <c r="L158" s="99" t="s">
        <v>49</v>
      </c>
    </row>
    <row r="159" spans="1:12" s="25" customFormat="1" ht="22.5" customHeight="1" x14ac:dyDescent="0.2">
      <c r="A159" s="118" t="s">
        <v>406</v>
      </c>
      <c r="B159" s="118"/>
      <c r="C159" s="118"/>
      <c r="D159" s="118"/>
      <c r="E159" s="119"/>
      <c r="F159" s="97">
        <v>2</v>
      </c>
      <c r="G159" s="26" t="s">
        <v>407</v>
      </c>
      <c r="H159" s="42" t="s">
        <v>408</v>
      </c>
      <c r="I159" s="86" t="str">
        <f t="shared" si="4"/>
        <v>283</v>
      </c>
      <c r="J159" s="104" t="s">
        <v>49</v>
      </c>
      <c r="K159" s="105"/>
      <c r="L159" s="99" t="s">
        <v>49</v>
      </c>
    </row>
    <row r="160" spans="1:12" s="25" customFormat="1" ht="22.5" customHeight="1" x14ac:dyDescent="0.2">
      <c r="A160" s="118" t="s">
        <v>409</v>
      </c>
      <c r="B160" s="118"/>
      <c r="C160" s="118"/>
      <c r="D160" s="118"/>
      <c r="E160" s="119"/>
      <c r="F160" s="97">
        <v>2</v>
      </c>
      <c r="G160" s="26" t="s">
        <v>410</v>
      </c>
      <c r="H160" s="42" t="s">
        <v>411</v>
      </c>
      <c r="I160" s="86" t="str">
        <f t="shared" si="4"/>
        <v>284</v>
      </c>
      <c r="J160" s="104" t="s">
        <v>49</v>
      </c>
      <c r="K160" s="105"/>
      <c r="L160" s="99" t="s">
        <v>49</v>
      </c>
    </row>
    <row r="161" spans="1:12" s="25" customFormat="1" ht="22.5" customHeight="1" x14ac:dyDescent="0.2">
      <c r="A161" s="118" t="s">
        <v>412</v>
      </c>
      <c r="B161" s="118"/>
      <c r="C161" s="118"/>
      <c r="D161" s="118"/>
      <c r="E161" s="119"/>
      <c r="F161" s="97">
        <v>2</v>
      </c>
      <c r="G161" s="26" t="s">
        <v>413</v>
      </c>
      <c r="H161" s="42" t="s">
        <v>414</v>
      </c>
      <c r="I161" s="86" t="str">
        <f t="shared" si="4"/>
        <v>285</v>
      </c>
      <c r="J161" s="104" t="s">
        <v>49</v>
      </c>
      <c r="K161" s="105"/>
      <c r="L161" s="99" t="s">
        <v>49</v>
      </c>
    </row>
    <row r="162" spans="1:12" s="25" customFormat="1" ht="22.5" customHeight="1" x14ac:dyDescent="0.2">
      <c r="A162" s="118" t="s">
        <v>415</v>
      </c>
      <c r="B162" s="118"/>
      <c r="C162" s="118"/>
      <c r="D162" s="118"/>
      <c r="E162" s="119"/>
      <c r="F162" s="97">
        <v>2</v>
      </c>
      <c r="G162" s="26" t="s">
        <v>416</v>
      </c>
      <c r="H162" s="42" t="s">
        <v>417</v>
      </c>
      <c r="I162" s="86" t="str">
        <f t="shared" si="4"/>
        <v>286</v>
      </c>
      <c r="J162" s="104" t="s">
        <v>49</v>
      </c>
      <c r="K162" s="105"/>
      <c r="L162" s="99" t="s">
        <v>49</v>
      </c>
    </row>
    <row r="163" spans="1:12" s="25" customFormat="1" ht="12.75" customHeight="1" thickBot="1" x14ac:dyDescent="0.25">
      <c r="A163" s="100" t="s">
        <v>391</v>
      </c>
      <c r="B163" s="100"/>
      <c r="C163" s="100"/>
      <c r="D163" s="100"/>
      <c r="E163" s="101"/>
      <c r="F163" s="97">
        <v>2</v>
      </c>
      <c r="G163" s="26" t="s">
        <v>418</v>
      </c>
      <c r="H163" s="42" t="s">
        <v>419</v>
      </c>
      <c r="I163" s="86" t="str">
        <f t="shared" si="4"/>
        <v>290</v>
      </c>
      <c r="J163" s="102">
        <v>8212</v>
      </c>
      <c r="K163" s="103"/>
      <c r="L163" s="99" t="s">
        <v>49</v>
      </c>
    </row>
    <row r="164" spans="1:12" ht="3" customHeight="1" x14ac:dyDescent="0.2">
      <c r="G164" s="41"/>
      <c r="H164" s="41"/>
      <c r="I164" s="41"/>
      <c r="J164" s="41"/>
      <c r="K164" s="41"/>
      <c r="L164" s="41"/>
    </row>
    <row r="165" spans="1:12" s="3" customFormat="1" x14ac:dyDescent="0.2">
      <c r="A165" s="112"/>
      <c r="B165" s="112"/>
      <c r="C165" s="112"/>
      <c r="D165" s="112"/>
      <c r="E165" s="112"/>
      <c r="F165" s="113"/>
      <c r="G165" s="112"/>
      <c r="H165" s="112"/>
      <c r="I165" s="112"/>
      <c r="J165" s="112"/>
      <c r="K165" s="112"/>
      <c r="L165" s="95" t="s">
        <v>420</v>
      </c>
    </row>
    <row r="166" spans="1:12" s="3" customFormat="1" ht="28.5" customHeight="1" x14ac:dyDescent="0.2">
      <c r="A166" s="114" t="s">
        <v>11</v>
      </c>
      <c r="B166" s="114"/>
      <c r="C166" s="114"/>
      <c r="D166" s="114"/>
      <c r="E166" s="115"/>
      <c r="F166" s="83"/>
      <c r="G166" s="23" t="s">
        <v>15</v>
      </c>
      <c r="H166" s="23" t="s">
        <v>16</v>
      </c>
      <c r="I166" s="76"/>
      <c r="J166" s="116" t="s">
        <v>17</v>
      </c>
      <c r="K166" s="117"/>
      <c r="L166" s="24" t="s">
        <v>18</v>
      </c>
    </row>
    <row r="167" spans="1:12" s="3" customFormat="1" ht="13.5" thickBot="1" x14ac:dyDescent="0.25">
      <c r="A167" s="108">
        <v>1</v>
      </c>
      <c r="B167" s="108"/>
      <c r="C167" s="108"/>
      <c r="D167" s="108"/>
      <c r="E167" s="109"/>
      <c r="F167" s="84"/>
      <c r="G167" s="37">
        <v>2</v>
      </c>
      <c r="H167" s="37">
        <v>3</v>
      </c>
      <c r="I167" s="1"/>
      <c r="J167" s="110">
        <v>4</v>
      </c>
      <c r="K167" s="111"/>
      <c r="L167" s="38">
        <v>5</v>
      </c>
    </row>
    <row r="168" spans="1:12" s="3" customFormat="1" hidden="1" x14ac:dyDescent="0.2">
      <c r="A168" s="36"/>
      <c r="B168" s="36"/>
      <c r="C168" s="36"/>
      <c r="D168" s="36"/>
      <c r="E168" s="36"/>
      <c r="F168" s="81"/>
      <c r="G168" s="39"/>
      <c r="H168" s="39"/>
      <c r="I168" s="39"/>
      <c r="J168" s="39"/>
      <c r="K168" s="39"/>
      <c r="L168" s="40"/>
    </row>
    <row r="169" spans="1:12" s="25" customFormat="1" ht="22.5" customHeight="1" x14ac:dyDescent="0.2">
      <c r="A169" s="118" t="s">
        <v>421</v>
      </c>
      <c r="B169" s="118"/>
      <c r="C169" s="118"/>
      <c r="D169" s="118"/>
      <c r="E169" s="119"/>
      <c r="F169" s="97">
        <v>2</v>
      </c>
      <c r="G169" s="26" t="s">
        <v>422</v>
      </c>
      <c r="H169" s="42" t="s">
        <v>423</v>
      </c>
      <c r="I169" s="86" t="str">
        <f t="shared" ref="I169:I201" si="5">IF(ISBLANK(H169),"***",H169)</f>
        <v>291</v>
      </c>
      <c r="J169" s="102">
        <v>3212</v>
      </c>
      <c r="K169" s="103"/>
      <c r="L169" s="99" t="s">
        <v>49</v>
      </c>
    </row>
    <row r="170" spans="1:12" s="25" customFormat="1" ht="22.5" customHeight="1" x14ac:dyDescent="0.2">
      <c r="A170" s="118" t="s">
        <v>424</v>
      </c>
      <c r="B170" s="118"/>
      <c r="C170" s="118"/>
      <c r="D170" s="118"/>
      <c r="E170" s="119"/>
      <c r="F170" s="97">
        <v>2</v>
      </c>
      <c r="G170" s="26" t="s">
        <v>425</v>
      </c>
      <c r="H170" s="42" t="s">
        <v>426</v>
      </c>
      <c r="I170" s="86" t="str">
        <f t="shared" si="5"/>
        <v>292</v>
      </c>
      <c r="J170" s="102">
        <v>5000</v>
      </c>
      <c r="K170" s="103"/>
      <c r="L170" s="99" t="s">
        <v>49</v>
      </c>
    </row>
    <row r="171" spans="1:12" s="25" customFormat="1" ht="22.5" customHeight="1" x14ac:dyDescent="0.2">
      <c r="A171" s="118" t="s">
        <v>427</v>
      </c>
      <c r="B171" s="118"/>
      <c r="C171" s="118"/>
      <c r="D171" s="118"/>
      <c r="E171" s="119"/>
      <c r="F171" s="97">
        <v>2</v>
      </c>
      <c r="G171" s="26" t="s">
        <v>428</v>
      </c>
      <c r="H171" s="42" t="s">
        <v>429</v>
      </c>
      <c r="I171" s="86" t="str">
        <f t="shared" si="5"/>
        <v>293</v>
      </c>
      <c r="J171" s="104" t="s">
        <v>49</v>
      </c>
      <c r="K171" s="105"/>
      <c r="L171" s="99" t="s">
        <v>49</v>
      </c>
    </row>
    <row r="172" spans="1:12" s="25" customFormat="1" ht="12.75" customHeight="1" x14ac:dyDescent="0.2">
      <c r="A172" s="118" t="s">
        <v>430</v>
      </c>
      <c r="B172" s="118"/>
      <c r="C172" s="118"/>
      <c r="D172" s="118"/>
      <c r="E172" s="119"/>
      <c r="F172" s="97">
        <v>2</v>
      </c>
      <c r="G172" s="26" t="s">
        <v>431</v>
      </c>
      <c r="H172" s="42" t="s">
        <v>432</v>
      </c>
      <c r="I172" s="86" t="str">
        <f t="shared" si="5"/>
        <v>294</v>
      </c>
      <c r="J172" s="104" t="s">
        <v>49</v>
      </c>
      <c r="K172" s="105"/>
      <c r="L172" s="99" t="s">
        <v>49</v>
      </c>
    </row>
    <row r="173" spans="1:12" s="25" customFormat="1" ht="12.75" customHeight="1" x14ac:dyDescent="0.2">
      <c r="A173" s="118" t="s">
        <v>433</v>
      </c>
      <c r="B173" s="118"/>
      <c r="C173" s="118"/>
      <c r="D173" s="118"/>
      <c r="E173" s="119"/>
      <c r="F173" s="97">
        <v>2</v>
      </c>
      <c r="G173" s="26" t="s">
        <v>434</v>
      </c>
      <c r="H173" s="42" t="s">
        <v>435</v>
      </c>
      <c r="I173" s="86" t="str">
        <f t="shared" si="5"/>
        <v>295</v>
      </c>
      <c r="J173" s="104" t="s">
        <v>49</v>
      </c>
      <c r="K173" s="105"/>
      <c r="L173" s="99" t="s">
        <v>49</v>
      </c>
    </row>
    <row r="174" spans="1:12" s="25" customFormat="1" ht="12.75" customHeight="1" x14ac:dyDescent="0.2">
      <c r="A174" s="118" t="s">
        <v>436</v>
      </c>
      <c r="B174" s="118"/>
      <c r="C174" s="118"/>
      <c r="D174" s="118"/>
      <c r="E174" s="119"/>
      <c r="F174" s="97">
        <v>2</v>
      </c>
      <c r="G174" s="26" t="s">
        <v>437</v>
      </c>
      <c r="H174" s="42" t="s">
        <v>438</v>
      </c>
      <c r="I174" s="86" t="str">
        <f t="shared" si="5"/>
        <v>296</v>
      </c>
      <c r="J174" s="104" t="s">
        <v>49</v>
      </c>
      <c r="K174" s="105"/>
      <c r="L174" s="99" t="s">
        <v>49</v>
      </c>
    </row>
    <row r="175" spans="1:12" s="25" customFormat="1" ht="12.75" customHeight="1" x14ac:dyDescent="0.2">
      <c r="A175" s="118" t="s">
        <v>439</v>
      </c>
      <c r="B175" s="118"/>
      <c r="C175" s="118"/>
      <c r="D175" s="118"/>
      <c r="E175" s="119"/>
      <c r="F175" s="97">
        <v>2</v>
      </c>
      <c r="G175" s="26" t="s">
        <v>440</v>
      </c>
      <c r="H175" s="42" t="s">
        <v>441</v>
      </c>
      <c r="I175" s="86" t="str">
        <f t="shared" si="5"/>
        <v>297</v>
      </c>
      <c r="J175" s="104" t="s">
        <v>49</v>
      </c>
      <c r="K175" s="105"/>
      <c r="L175" s="99" t="s">
        <v>49</v>
      </c>
    </row>
    <row r="176" spans="1:12" s="25" customFormat="1" ht="12.75" customHeight="1" x14ac:dyDescent="0.2">
      <c r="A176" s="118" t="s">
        <v>442</v>
      </c>
      <c r="B176" s="118"/>
      <c r="C176" s="118"/>
      <c r="D176" s="118"/>
      <c r="E176" s="119"/>
      <c r="F176" s="97">
        <v>2</v>
      </c>
      <c r="G176" s="26" t="s">
        <v>443</v>
      </c>
      <c r="H176" s="42" t="s">
        <v>444</v>
      </c>
      <c r="I176" s="86" t="str">
        <f t="shared" si="5"/>
        <v>298</v>
      </c>
      <c r="J176" s="104" t="s">
        <v>49</v>
      </c>
      <c r="K176" s="105"/>
      <c r="L176" s="99" t="s">
        <v>49</v>
      </c>
    </row>
    <row r="177" spans="1:12" s="25" customFormat="1" ht="12.75" customHeight="1" x14ac:dyDescent="0.2">
      <c r="A177" s="118" t="s">
        <v>445</v>
      </c>
      <c r="B177" s="118"/>
      <c r="C177" s="118"/>
      <c r="D177" s="118"/>
      <c r="E177" s="119"/>
      <c r="F177" s="97">
        <v>2</v>
      </c>
      <c r="G177" s="26" t="s">
        <v>446</v>
      </c>
      <c r="H177" s="42" t="s">
        <v>447</v>
      </c>
      <c r="I177" s="86" t="str">
        <f t="shared" si="5"/>
        <v>299</v>
      </c>
      <c r="J177" s="104" t="s">
        <v>49</v>
      </c>
      <c r="K177" s="105"/>
      <c r="L177" s="99" t="s">
        <v>49</v>
      </c>
    </row>
    <row r="178" spans="1:12" s="25" customFormat="1" ht="12.75" customHeight="1" x14ac:dyDescent="0.2">
      <c r="A178" s="100" t="s">
        <v>448</v>
      </c>
      <c r="B178" s="100"/>
      <c r="C178" s="100"/>
      <c r="D178" s="100"/>
      <c r="E178" s="101"/>
      <c r="F178" s="97">
        <v>2</v>
      </c>
      <c r="G178" s="26" t="s">
        <v>449</v>
      </c>
      <c r="H178" s="42" t="s">
        <v>450</v>
      </c>
      <c r="I178" s="86" t="str">
        <f t="shared" si="5"/>
        <v>340</v>
      </c>
      <c r="J178" s="102">
        <v>1752411.68</v>
      </c>
      <c r="K178" s="103"/>
      <c r="L178" s="99" t="s">
        <v>49</v>
      </c>
    </row>
    <row r="179" spans="1:12" s="25" customFormat="1" ht="22.5" customHeight="1" x14ac:dyDescent="0.2">
      <c r="A179" s="118" t="s">
        <v>198</v>
      </c>
      <c r="B179" s="118"/>
      <c r="C179" s="118"/>
      <c r="D179" s="118"/>
      <c r="E179" s="119"/>
      <c r="F179" s="97">
        <v>2</v>
      </c>
      <c r="G179" s="26" t="s">
        <v>451</v>
      </c>
      <c r="H179" s="42" t="s">
        <v>452</v>
      </c>
      <c r="I179" s="86" t="str">
        <f t="shared" si="5"/>
        <v>341</v>
      </c>
      <c r="J179" s="104" t="s">
        <v>49</v>
      </c>
      <c r="K179" s="105"/>
      <c r="L179" s="99" t="s">
        <v>49</v>
      </c>
    </row>
    <row r="180" spans="1:12" s="25" customFormat="1" ht="12.75" customHeight="1" x14ac:dyDescent="0.2">
      <c r="A180" s="126" t="s">
        <v>201</v>
      </c>
      <c r="B180" s="126"/>
      <c r="C180" s="126"/>
      <c r="D180" s="126"/>
      <c r="E180" s="127"/>
      <c r="F180" s="97">
        <v>2</v>
      </c>
      <c r="G180" s="26" t="s">
        <v>453</v>
      </c>
      <c r="H180" s="42" t="s">
        <v>454</v>
      </c>
      <c r="I180" s="86" t="str">
        <f t="shared" si="5"/>
        <v>342</v>
      </c>
      <c r="J180" s="102">
        <v>1410996.3</v>
      </c>
      <c r="K180" s="103"/>
      <c r="L180" s="99" t="s">
        <v>49</v>
      </c>
    </row>
    <row r="181" spans="1:12" s="25" customFormat="1" ht="12.75" customHeight="1" x14ac:dyDescent="0.2">
      <c r="A181" s="126" t="s">
        <v>455</v>
      </c>
      <c r="B181" s="126"/>
      <c r="C181" s="126"/>
      <c r="D181" s="126"/>
      <c r="E181" s="127"/>
      <c r="F181" s="97">
        <v>2</v>
      </c>
      <c r="G181" s="26" t="s">
        <v>456</v>
      </c>
      <c r="H181" s="42" t="s">
        <v>457</v>
      </c>
      <c r="I181" s="86" t="str">
        <f t="shared" si="5"/>
        <v>343</v>
      </c>
      <c r="J181" s="104" t="s">
        <v>49</v>
      </c>
      <c r="K181" s="105"/>
      <c r="L181" s="99" t="s">
        <v>49</v>
      </c>
    </row>
    <row r="182" spans="1:12" s="25" customFormat="1" ht="12.75" customHeight="1" x14ac:dyDescent="0.2">
      <c r="A182" s="126" t="s">
        <v>207</v>
      </c>
      <c r="B182" s="126"/>
      <c r="C182" s="126"/>
      <c r="D182" s="126"/>
      <c r="E182" s="127"/>
      <c r="F182" s="97">
        <v>2</v>
      </c>
      <c r="G182" s="26" t="s">
        <v>458</v>
      </c>
      <c r="H182" s="42" t="s">
        <v>459</v>
      </c>
      <c r="I182" s="86" t="str">
        <f t="shared" si="5"/>
        <v>344</v>
      </c>
      <c r="J182" s="104" t="s">
        <v>49</v>
      </c>
      <c r="K182" s="105"/>
      <c r="L182" s="99" t="s">
        <v>49</v>
      </c>
    </row>
    <row r="183" spans="1:12" s="25" customFormat="1" ht="12.75" customHeight="1" x14ac:dyDescent="0.2">
      <c r="A183" s="126" t="s">
        <v>210</v>
      </c>
      <c r="B183" s="126"/>
      <c r="C183" s="126"/>
      <c r="D183" s="126"/>
      <c r="E183" s="127"/>
      <c r="F183" s="97">
        <v>2</v>
      </c>
      <c r="G183" s="26" t="s">
        <v>460</v>
      </c>
      <c r="H183" s="42" t="s">
        <v>461</v>
      </c>
      <c r="I183" s="86" t="str">
        <f t="shared" si="5"/>
        <v>345</v>
      </c>
      <c r="J183" s="102">
        <v>75300</v>
      </c>
      <c r="K183" s="103"/>
      <c r="L183" s="99" t="s">
        <v>49</v>
      </c>
    </row>
    <row r="184" spans="1:12" s="25" customFormat="1" ht="12.75" customHeight="1" x14ac:dyDescent="0.2">
      <c r="A184" s="126" t="s">
        <v>462</v>
      </c>
      <c r="B184" s="126"/>
      <c r="C184" s="126"/>
      <c r="D184" s="126"/>
      <c r="E184" s="127"/>
      <c r="F184" s="97">
        <v>2</v>
      </c>
      <c r="G184" s="26" t="s">
        <v>463</v>
      </c>
      <c r="H184" s="42" t="s">
        <v>464</v>
      </c>
      <c r="I184" s="86" t="str">
        <f t="shared" si="5"/>
        <v>346</v>
      </c>
      <c r="J184" s="102">
        <v>234115.38</v>
      </c>
      <c r="K184" s="103"/>
      <c r="L184" s="99" t="s">
        <v>49</v>
      </c>
    </row>
    <row r="185" spans="1:12" s="25" customFormat="1" ht="12.75" customHeight="1" x14ac:dyDescent="0.2">
      <c r="A185" s="126" t="s">
        <v>465</v>
      </c>
      <c r="B185" s="126"/>
      <c r="C185" s="126"/>
      <c r="D185" s="126"/>
      <c r="E185" s="127"/>
      <c r="F185" s="97">
        <v>2</v>
      </c>
      <c r="G185" s="26" t="s">
        <v>466</v>
      </c>
      <c r="H185" s="42" t="s">
        <v>467</v>
      </c>
      <c r="I185" s="86" t="str">
        <f t="shared" si="5"/>
        <v>349</v>
      </c>
      <c r="J185" s="102">
        <v>32000</v>
      </c>
      <c r="K185" s="103"/>
      <c r="L185" s="99" t="s">
        <v>49</v>
      </c>
    </row>
    <row r="186" spans="1:12" s="25" customFormat="1" ht="12.75" customHeight="1" x14ac:dyDescent="0.2">
      <c r="A186" s="106" t="s">
        <v>468</v>
      </c>
      <c r="B186" s="106"/>
      <c r="C186" s="106"/>
      <c r="D186" s="106"/>
      <c r="E186" s="107"/>
      <c r="F186" s="97">
        <v>2</v>
      </c>
      <c r="G186" s="26" t="s">
        <v>469</v>
      </c>
      <c r="H186" s="42"/>
      <c r="I186" s="86" t="str">
        <f t="shared" si="5"/>
        <v>***</v>
      </c>
      <c r="J186" s="102">
        <v>31600</v>
      </c>
      <c r="K186" s="103"/>
      <c r="L186" s="99" t="s">
        <v>49</v>
      </c>
    </row>
    <row r="187" spans="1:12" s="25" customFormat="1" ht="22.5" customHeight="1" x14ac:dyDescent="0.2">
      <c r="A187" s="100" t="s">
        <v>470</v>
      </c>
      <c r="B187" s="100"/>
      <c r="C187" s="100"/>
      <c r="D187" s="100"/>
      <c r="E187" s="101"/>
      <c r="F187" s="97">
        <v>2</v>
      </c>
      <c r="G187" s="26" t="s">
        <v>471</v>
      </c>
      <c r="H187" s="42"/>
      <c r="I187" s="86" t="str">
        <f t="shared" si="5"/>
        <v>***</v>
      </c>
      <c r="J187" s="102">
        <v>31600</v>
      </c>
      <c r="K187" s="103"/>
      <c r="L187" s="99" t="s">
        <v>49</v>
      </c>
    </row>
    <row r="188" spans="1:12" s="25" customFormat="1" ht="22.5" customHeight="1" x14ac:dyDescent="0.2">
      <c r="A188" s="118" t="s">
        <v>187</v>
      </c>
      <c r="B188" s="118"/>
      <c r="C188" s="118"/>
      <c r="D188" s="118"/>
      <c r="E188" s="119"/>
      <c r="F188" s="97">
        <v>2</v>
      </c>
      <c r="G188" s="26" t="s">
        <v>472</v>
      </c>
      <c r="H188" s="42" t="s">
        <v>473</v>
      </c>
      <c r="I188" s="86" t="str">
        <f t="shared" si="5"/>
        <v>310</v>
      </c>
      <c r="J188" s="102">
        <v>31600</v>
      </c>
      <c r="K188" s="103"/>
      <c r="L188" s="99" t="s">
        <v>49</v>
      </c>
    </row>
    <row r="189" spans="1:12" s="25" customFormat="1" ht="12.75" customHeight="1" x14ac:dyDescent="0.2">
      <c r="A189" s="118" t="s">
        <v>190</v>
      </c>
      <c r="B189" s="118"/>
      <c r="C189" s="118"/>
      <c r="D189" s="118"/>
      <c r="E189" s="119"/>
      <c r="F189" s="97">
        <v>2</v>
      </c>
      <c r="G189" s="26" t="s">
        <v>474</v>
      </c>
      <c r="H189" s="42" t="s">
        <v>475</v>
      </c>
      <c r="I189" s="86" t="str">
        <f t="shared" si="5"/>
        <v>320</v>
      </c>
      <c r="J189" s="104" t="s">
        <v>49</v>
      </c>
      <c r="K189" s="105"/>
      <c r="L189" s="99" t="s">
        <v>49</v>
      </c>
    </row>
    <row r="190" spans="1:12" s="25" customFormat="1" ht="12.75" customHeight="1" x14ac:dyDescent="0.2">
      <c r="A190" s="118" t="s">
        <v>193</v>
      </c>
      <c r="B190" s="118"/>
      <c r="C190" s="118"/>
      <c r="D190" s="118"/>
      <c r="E190" s="119"/>
      <c r="F190" s="97">
        <v>2</v>
      </c>
      <c r="G190" s="26" t="s">
        <v>476</v>
      </c>
      <c r="H190" s="42" t="s">
        <v>477</v>
      </c>
      <c r="I190" s="86" t="str">
        <f t="shared" si="5"/>
        <v>330</v>
      </c>
      <c r="J190" s="104" t="s">
        <v>49</v>
      </c>
      <c r="K190" s="105"/>
      <c r="L190" s="99" t="s">
        <v>49</v>
      </c>
    </row>
    <row r="191" spans="1:12" s="25" customFormat="1" ht="12.75" customHeight="1" x14ac:dyDescent="0.2">
      <c r="A191" s="118" t="s">
        <v>196</v>
      </c>
      <c r="B191" s="118"/>
      <c r="C191" s="118"/>
      <c r="D191" s="118"/>
      <c r="E191" s="119"/>
      <c r="F191" s="97">
        <v>2</v>
      </c>
      <c r="G191" s="26" t="s">
        <v>478</v>
      </c>
      <c r="H191" s="42" t="s">
        <v>450</v>
      </c>
      <c r="I191" s="86" t="str">
        <f t="shared" si="5"/>
        <v>340</v>
      </c>
      <c r="J191" s="104" t="s">
        <v>49</v>
      </c>
      <c r="K191" s="105"/>
      <c r="L191" s="99" t="s">
        <v>49</v>
      </c>
    </row>
    <row r="192" spans="1:12" s="25" customFormat="1" ht="22.5" customHeight="1" x14ac:dyDescent="0.2">
      <c r="A192" s="122" t="s">
        <v>479</v>
      </c>
      <c r="B192" s="122"/>
      <c r="C192" s="122"/>
      <c r="D192" s="122"/>
      <c r="E192" s="123"/>
      <c r="F192" s="97">
        <v>2</v>
      </c>
      <c r="G192" s="26" t="s">
        <v>480</v>
      </c>
      <c r="H192" s="42" t="s">
        <v>464</v>
      </c>
      <c r="I192" s="86" t="str">
        <f t="shared" si="5"/>
        <v>346</v>
      </c>
      <c r="J192" s="104" t="s">
        <v>49</v>
      </c>
      <c r="K192" s="105"/>
      <c r="L192" s="99" t="s">
        <v>49</v>
      </c>
    </row>
    <row r="193" spans="1:12" s="25" customFormat="1" ht="12.75" customHeight="1" x14ac:dyDescent="0.2">
      <c r="A193" s="122" t="s">
        <v>481</v>
      </c>
      <c r="B193" s="122"/>
      <c r="C193" s="122"/>
      <c r="D193" s="122"/>
      <c r="E193" s="123"/>
      <c r="F193" s="97">
        <v>2</v>
      </c>
      <c r="G193" s="26" t="s">
        <v>482</v>
      </c>
      <c r="H193" s="42" t="s">
        <v>483</v>
      </c>
      <c r="I193" s="86" t="str">
        <f t="shared" si="5"/>
        <v>347</v>
      </c>
      <c r="J193" s="104" t="s">
        <v>49</v>
      </c>
      <c r="K193" s="105"/>
      <c r="L193" s="99" t="s">
        <v>49</v>
      </c>
    </row>
    <row r="194" spans="1:12" s="25" customFormat="1" ht="12.75" customHeight="1" x14ac:dyDescent="0.2">
      <c r="A194" s="126" t="s">
        <v>484</v>
      </c>
      <c r="B194" s="126"/>
      <c r="C194" s="126"/>
      <c r="D194" s="126"/>
      <c r="E194" s="127"/>
      <c r="F194" s="97">
        <v>2</v>
      </c>
      <c r="G194" s="26" t="s">
        <v>485</v>
      </c>
      <c r="H194" s="42" t="s">
        <v>486</v>
      </c>
      <c r="I194" s="86" t="str">
        <f t="shared" si="5"/>
        <v>228</v>
      </c>
      <c r="J194" s="104" t="s">
        <v>49</v>
      </c>
      <c r="K194" s="105"/>
      <c r="L194" s="99" t="s">
        <v>49</v>
      </c>
    </row>
    <row r="195" spans="1:12" s="25" customFormat="1" ht="12.75" customHeight="1" x14ac:dyDescent="0.2">
      <c r="A195" s="100" t="s">
        <v>487</v>
      </c>
      <c r="B195" s="100"/>
      <c r="C195" s="100"/>
      <c r="D195" s="100"/>
      <c r="E195" s="101"/>
      <c r="F195" s="97">
        <v>2</v>
      </c>
      <c r="G195" s="26" t="s">
        <v>488</v>
      </c>
      <c r="H195" s="42"/>
      <c r="I195" s="86" t="str">
        <f t="shared" si="5"/>
        <v>***</v>
      </c>
      <c r="J195" s="104" t="s">
        <v>49</v>
      </c>
      <c r="K195" s="105"/>
      <c r="L195" s="99" t="s">
        <v>49</v>
      </c>
    </row>
    <row r="196" spans="1:12" s="25" customFormat="1" ht="22.5" customHeight="1" x14ac:dyDescent="0.2">
      <c r="A196" s="118" t="s">
        <v>228</v>
      </c>
      <c r="B196" s="118"/>
      <c r="C196" s="118"/>
      <c r="D196" s="118"/>
      <c r="E196" s="119"/>
      <c r="F196" s="97">
        <v>2</v>
      </c>
      <c r="G196" s="26" t="s">
        <v>489</v>
      </c>
      <c r="H196" s="42" t="s">
        <v>490</v>
      </c>
      <c r="I196" s="86" t="str">
        <f t="shared" si="5"/>
        <v>520</v>
      </c>
      <c r="J196" s="104" t="s">
        <v>49</v>
      </c>
      <c r="K196" s="105"/>
      <c r="L196" s="99" t="s">
        <v>49</v>
      </c>
    </row>
    <row r="197" spans="1:12" s="25" customFormat="1" ht="12.75" customHeight="1" x14ac:dyDescent="0.2">
      <c r="A197" s="118" t="s">
        <v>231</v>
      </c>
      <c r="B197" s="118"/>
      <c r="C197" s="118"/>
      <c r="D197" s="118"/>
      <c r="E197" s="119"/>
      <c r="F197" s="97">
        <v>2</v>
      </c>
      <c r="G197" s="26" t="s">
        <v>491</v>
      </c>
      <c r="H197" s="42" t="s">
        <v>492</v>
      </c>
      <c r="I197" s="86" t="str">
        <f t="shared" si="5"/>
        <v>530</v>
      </c>
      <c r="J197" s="104" t="s">
        <v>49</v>
      </c>
      <c r="K197" s="105"/>
      <c r="L197" s="99" t="s">
        <v>49</v>
      </c>
    </row>
    <row r="198" spans="1:12" s="25" customFormat="1" ht="12.75" customHeight="1" x14ac:dyDescent="0.2">
      <c r="A198" s="126" t="s">
        <v>493</v>
      </c>
      <c r="B198" s="126"/>
      <c r="C198" s="126"/>
      <c r="D198" s="126"/>
      <c r="E198" s="127"/>
      <c r="F198" s="97">
        <v>2</v>
      </c>
      <c r="G198" s="26" t="s">
        <v>494</v>
      </c>
      <c r="H198" s="42" t="s">
        <v>495</v>
      </c>
      <c r="I198" s="86" t="str">
        <f t="shared" si="5"/>
        <v>540</v>
      </c>
      <c r="J198" s="104" t="s">
        <v>49</v>
      </c>
      <c r="K198" s="105"/>
      <c r="L198" s="99" t="s">
        <v>49</v>
      </c>
    </row>
    <row r="199" spans="1:12" s="25" customFormat="1" ht="22.5" customHeight="1" x14ac:dyDescent="0.2">
      <c r="A199" s="124" t="s">
        <v>496</v>
      </c>
      <c r="B199" s="124"/>
      <c r="C199" s="124"/>
      <c r="D199" s="124"/>
      <c r="E199" s="125"/>
      <c r="F199" s="97">
        <v>2</v>
      </c>
      <c r="G199" s="26" t="s">
        <v>497</v>
      </c>
      <c r="H199" s="42" t="s">
        <v>498</v>
      </c>
      <c r="I199" s="86" t="str">
        <f t="shared" si="5"/>
        <v>541</v>
      </c>
      <c r="J199" s="104" t="s">
        <v>49</v>
      </c>
      <c r="K199" s="105"/>
      <c r="L199" s="99" t="s">
        <v>49</v>
      </c>
    </row>
    <row r="200" spans="1:12" s="25" customFormat="1" ht="12.75" customHeight="1" x14ac:dyDescent="0.2">
      <c r="A200" s="122" t="s">
        <v>499</v>
      </c>
      <c r="B200" s="122"/>
      <c r="C200" s="122"/>
      <c r="D200" s="122"/>
      <c r="E200" s="123"/>
      <c r="F200" s="97">
        <v>2</v>
      </c>
      <c r="G200" s="26" t="s">
        <v>500</v>
      </c>
      <c r="H200" s="42" t="s">
        <v>501</v>
      </c>
      <c r="I200" s="86" t="str">
        <f t="shared" si="5"/>
        <v>542</v>
      </c>
      <c r="J200" s="104" t="s">
        <v>49</v>
      </c>
      <c r="K200" s="105"/>
      <c r="L200" s="99" t="s">
        <v>49</v>
      </c>
    </row>
    <row r="201" spans="1:12" s="25" customFormat="1" ht="12.75" customHeight="1" thickBot="1" x14ac:dyDescent="0.25">
      <c r="A201" s="122" t="s">
        <v>502</v>
      </c>
      <c r="B201" s="122"/>
      <c r="C201" s="122"/>
      <c r="D201" s="122"/>
      <c r="E201" s="123"/>
      <c r="F201" s="97">
        <v>2</v>
      </c>
      <c r="G201" s="26" t="s">
        <v>503</v>
      </c>
      <c r="H201" s="42" t="s">
        <v>504</v>
      </c>
      <c r="I201" s="86" t="str">
        <f t="shared" si="5"/>
        <v>543</v>
      </c>
      <c r="J201" s="104" t="s">
        <v>49</v>
      </c>
      <c r="K201" s="105"/>
      <c r="L201" s="99" t="s">
        <v>49</v>
      </c>
    </row>
    <row r="202" spans="1:12" ht="3" customHeight="1" x14ac:dyDescent="0.2">
      <c r="G202" s="41"/>
      <c r="H202" s="41"/>
      <c r="I202" s="41"/>
      <c r="J202" s="41"/>
      <c r="K202" s="41"/>
      <c r="L202" s="41"/>
    </row>
    <row r="203" spans="1:12" s="3" customFormat="1" x14ac:dyDescent="0.2">
      <c r="A203" s="112"/>
      <c r="B203" s="112"/>
      <c r="C203" s="112"/>
      <c r="D203" s="112"/>
      <c r="E203" s="112"/>
      <c r="F203" s="113"/>
      <c r="G203" s="112"/>
      <c r="H203" s="112"/>
      <c r="I203" s="112"/>
      <c r="J203" s="112"/>
      <c r="K203" s="112"/>
      <c r="L203" s="95" t="s">
        <v>505</v>
      </c>
    </row>
    <row r="204" spans="1:12" s="3" customFormat="1" ht="28.5" customHeight="1" x14ac:dyDescent="0.2">
      <c r="A204" s="114" t="s">
        <v>11</v>
      </c>
      <c r="B204" s="114"/>
      <c r="C204" s="114"/>
      <c r="D204" s="114"/>
      <c r="E204" s="115"/>
      <c r="F204" s="83"/>
      <c r="G204" s="23" t="s">
        <v>15</v>
      </c>
      <c r="H204" s="23" t="s">
        <v>16</v>
      </c>
      <c r="I204" s="76"/>
      <c r="J204" s="116" t="s">
        <v>17</v>
      </c>
      <c r="K204" s="117"/>
      <c r="L204" s="24" t="s">
        <v>18</v>
      </c>
    </row>
    <row r="205" spans="1:12" s="3" customFormat="1" ht="13.5" thickBot="1" x14ac:dyDescent="0.25">
      <c r="A205" s="108">
        <v>1</v>
      </c>
      <c r="B205" s="108"/>
      <c r="C205" s="108"/>
      <c r="D205" s="108"/>
      <c r="E205" s="109"/>
      <c r="F205" s="84"/>
      <c r="G205" s="37">
        <v>2</v>
      </c>
      <c r="H205" s="37">
        <v>3</v>
      </c>
      <c r="I205" s="1"/>
      <c r="J205" s="110">
        <v>4</v>
      </c>
      <c r="K205" s="111"/>
      <c r="L205" s="38">
        <v>5</v>
      </c>
    </row>
    <row r="206" spans="1:12" s="3" customFormat="1" hidden="1" x14ac:dyDescent="0.2">
      <c r="A206" s="36"/>
      <c r="B206" s="36"/>
      <c r="C206" s="36"/>
      <c r="D206" s="36"/>
      <c r="E206" s="36"/>
      <c r="F206" s="81"/>
      <c r="G206" s="39"/>
      <c r="H206" s="39"/>
      <c r="I206" s="39"/>
      <c r="J206" s="39"/>
      <c r="K206" s="39"/>
      <c r="L206" s="40"/>
    </row>
    <row r="207" spans="1:12" s="25" customFormat="1" ht="12.75" customHeight="1" x14ac:dyDescent="0.2">
      <c r="A207" s="122" t="s">
        <v>506</v>
      </c>
      <c r="B207" s="122"/>
      <c r="C207" s="122"/>
      <c r="D207" s="122"/>
      <c r="E207" s="123"/>
      <c r="F207" s="97">
        <v>2</v>
      </c>
      <c r="G207" s="26" t="s">
        <v>507</v>
      </c>
      <c r="H207" s="42" t="s">
        <v>508</v>
      </c>
      <c r="I207" s="86" t="str">
        <f t="shared" ref="I207:I215" si="6">IF(ISBLANK(H207),"***",H207)</f>
        <v>544</v>
      </c>
      <c r="J207" s="104" t="s">
        <v>49</v>
      </c>
      <c r="K207" s="105"/>
      <c r="L207" s="99" t="s">
        <v>49</v>
      </c>
    </row>
    <row r="208" spans="1:12" s="25" customFormat="1" ht="12.75" customHeight="1" x14ac:dyDescent="0.2">
      <c r="A208" s="122" t="s">
        <v>509</v>
      </c>
      <c r="B208" s="122"/>
      <c r="C208" s="122"/>
      <c r="D208" s="122"/>
      <c r="E208" s="123"/>
      <c r="F208" s="97">
        <v>2</v>
      </c>
      <c r="G208" s="26" t="s">
        <v>510</v>
      </c>
      <c r="H208" s="42" t="s">
        <v>511</v>
      </c>
      <c r="I208" s="86" t="str">
        <f t="shared" si="6"/>
        <v>545</v>
      </c>
      <c r="J208" s="104" t="s">
        <v>49</v>
      </c>
      <c r="K208" s="105"/>
      <c r="L208" s="99" t="s">
        <v>49</v>
      </c>
    </row>
    <row r="209" spans="1:12" s="25" customFormat="1" ht="12.75" customHeight="1" x14ac:dyDescent="0.2">
      <c r="A209" s="122" t="s">
        <v>512</v>
      </c>
      <c r="B209" s="122"/>
      <c r="C209" s="122"/>
      <c r="D209" s="122"/>
      <c r="E209" s="123"/>
      <c r="F209" s="97">
        <v>2</v>
      </c>
      <c r="G209" s="26" t="s">
        <v>513</v>
      </c>
      <c r="H209" s="42" t="s">
        <v>514</v>
      </c>
      <c r="I209" s="86" t="str">
        <f t="shared" si="6"/>
        <v>546</v>
      </c>
      <c r="J209" s="104" t="s">
        <v>49</v>
      </c>
      <c r="K209" s="105"/>
      <c r="L209" s="99" t="s">
        <v>49</v>
      </c>
    </row>
    <row r="210" spans="1:12" s="25" customFormat="1" ht="12.75" customHeight="1" x14ac:dyDescent="0.2">
      <c r="A210" s="122" t="s">
        <v>515</v>
      </c>
      <c r="B210" s="122"/>
      <c r="C210" s="122"/>
      <c r="D210" s="122"/>
      <c r="E210" s="123"/>
      <c r="F210" s="97">
        <v>2</v>
      </c>
      <c r="G210" s="26" t="s">
        <v>516</v>
      </c>
      <c r="H210" s="42" t="s">
        <v>517</v>
      </c>
      <c r="I210" s="86" t="str">
        <f t="shared" si="6"/>
        <v>547</v>
      </c>
      <c r="J210" s="104" t="s">
        <v>49</v>
      </c>
      <c r="K210" s="105"/>
      <c r="L210" s="99" t="s">
        <v>49</v>
      </c>
    </row>
    <row r="211" spans="1:12" s="25" customFormat="1" ht="12.75" customHeight="1" x14ac:dyDescent="0.2">
      <c r="A211" s="106" t="s">
        <v>518</v>
      </c>
      <c r="B211" s="106"/>
      <c r="C211" s="106"/>
      <c r="D211" s="106"/>
      <c r="E211" s="107"/>
      <c r="F211" s="97">
        <v>2</v>
      </c>
      <c r="G211" s="26" t="s">
        <v>519</v>
      </c>
      <c r="H211" s="42"/>
      <c r="I211" s="86" t="str">
        <f t="shared" si="6"/>
        <v>***</v>
      </c>
      <c r="J211" s="104" t="s">
        <v>49</v>
      </c>
      <c r="K211" s="105"/>
      <c r="L211" s="99" t="s">
        <v>49</v>
      </c>
    </row>
    <row r="212" spans="1:12" s="25" customFormat="1" ht="22.5" customHeight="1" x14ac:dyDescent="0.2">
      <c r="A212" s="100" t="s">
        <v>520</v>
      </c>
      <c r="B212" s="100"/>
      <c r="C212" s="100"/>
      <c r="D212" s="100"/>
      <c r="E212" s="101"/>
      <c r="F212" s="97">
        <v>2</v>
      </c>
      <c r="G212" s="26" t="s">
        <v>521</v>
      </c>
      <c r="H212" s="42" t="s">
        <v>522</v>
      </c>
      <c r="I212" s="86" t="str">
        <f t="shared" si="6"/>
        <v>800</v>
      </c>
      <c r="J212" s="104" t="s">
        <v>49</v>
      </c>
      <c r="K212" s="105"/>
      <c r="L212" s="99" t="s">
        <v>49</v>
      </c>
    </row>
    <row r="213" spans="1:12" s="25" customFormat="1" ht="22.5" customHeight="1" x14ac:dyDescent="0.2">
      <c r="A213" s="118" t="s">
        <v>523</v>
      </c>
      <c r="B213" s="118"/>
      <c r="C213" s="118"/>
      <c r="D213" s="118"/>
      <c r="E213" s="119"/>
      <c r="F213" s="97">
        <v>2</v>
      </c>
      <c r="G213" s="26" t="s">
        <v>524</v>
      </c>
      <c r="H213" s="42" t="s">
        <v>525</v>
      </c>
      <c r="I213" s="86" t="str">
        <f t="shared" si="6"/>
        <v>810</v>
      </c>
      <c r="J213" s="104" t="s">
        <v>49</v>
      </c>
      <c r="K213" s="105"/>
      <c r="L213" s="99" t="s">
        <v>49</v>
      </c>
    </row>
    <row r="214" spans="1:12" s="25" customFormat="1" ht="12.75" customHeight="1" x14ac:dyDescent="0.2">
      <c r="A214" s="106" t="s">
        <v>526</v>
      </c>
      <c r="B214" s="106"/>
      <c r="C214" s="106"/>
      <c r="D214" s="106"/>
      <c r="E214" s="107"/>
      <c r="F214" s="97">
        <v>2</v>
      </c>
      <c r="G214" s="26" t="s">
        <v>527</v>
      </c>
      <c r="H214" s="42"/>
      <c r="I214" s="86" t="str">
        <f t="shared" si="6"/>
        <v>***</v>
      </c>
      <c r="J214" s="104" t="s">
        <v>49</v>
      </c>
      <c r="K214" s="105"/>
      <c r="L214" s="99" t="s">
        <v>49</v>
      </c>
    </row>
    <row r="215" spans="1:12" s="25" customFormat="1" ht="22.5" customHeight="1" thickBot="1" x14ac:dyDescent="0.25">
      <c r="A215" s="118" t="s">
        <v>528</v>
      </c>
      <c r="B215" s="118"/>
      <c r="C215" s="118"/>
      <c r="D215" s="118"/>
      <c r="E215" s="119"/>
      <c r="F215" s="97">
        <v>2</v>
      </c>
      <c r="G215" s="26"/>
      <c r="H215" s="42"/>
      <c r="I215" s="86" t="str">
        <f t="shared" si="6"/>
        <v>***</v>
      </c>
      <c r="J215" s="104" t="s">
        <v>49</v>
      </c>
      <c r="K215" s="105"/>
      <c r="L215" s="99" t="s">
        <v>49</v>
      </c>
    </row>
    <row r="216" spans="1:12" ht="3" customHeight="1" x14ac:dyDescent="0.2">
      <c r="G216" s="41"/>
      <c r="H216" s="41"/>
      <c r="I216" s="41"/>
      <c r="J216" s="41"/>
      <c r="K216" s="41"/>
      <c r="L216" s="41"/>
    </row>
    <row r="217" spans="1:12" s="3" customFormat="1" x14ac:dyDescent="0.2">
      <c r="A217" s="112" t="s">
        <v>529</v>
      </c>
      <c r="B217" s="112"/>
      <c r="C217" s="112"/>
      <c r="D217" s="112"/>
      <c r="E217" s="112"/>
      <c r="F217" s="113"/>
      <c r="G217" s="112"/>
      <c r="H217" s="112"/>
      <c r="I217" s="112"/>
      <c r="J217" s="112"/>
      <c r="K217" s="112"/>
      <c r="L217" s="95"/>
    </row>
    <row r="218" spans="1:12" s="3" customFormat="1" ht="28.5" customHeight="1" x14ac:dyDescent="0.2">
      <c r="A218" s="114" t="s">
        <v>11</v>
      </c>
      <c r="B218" s="114"/>
      <c r="C218" s="114"/>
      <c r="D218" s="114"/>
      <c r="E218" s="115"/>
      <c r="F218" s="83"/>
      <c r="G218" s="23" t="s">
        <v>15</v>
      </c>
      <c r="H218" s="23" t="s">
        <v>16</v>
      </c>
      <c r="I218" s="76"/>
      <c r="J218" s="116" t="s">
        <v>17</v>
      </c>
      <c r="K218" s="117"/>
      <c r="L218" s="24" t="s">
        <v>18</v>
      </c>
    </row>
    <row r="219" spans="1:12" s="3" customFormat="1" ht="13.5" thickBot="1" x14ac:dyDescent="0.25">
      <c r="A219" s="108">
        <v>1</v>
      </c>
      <c r="B219" s="108"/>
      <c r="C219" s="108"/>
      <c r="D219" s="108"/>
      <c r="E219" s="109"/>
      <c r="F219" s="84"/>
      <c r="G219" s="37">
        <v>2</v>
      </c>
      <c r="H219" s="37">
        <v>3</v>
      </c>
      <c r="I219" s="1"/>
      <c r="J219" s="110">
        <v>4</v>
      </c>
      <c r="K219" s="111"/>
      <c r="L219" s="38">
        <v>5</v>
      </c>
    </row>
    <row r="220" spans="1:12" s="3" customFormat="1" hidden="1" x14ac:dyDescent="0.2">
      <c r="A220" s="36"/>
      <c r="B220" s="36"/>
      <c r="C220" s="36"/>
      <c r="D220" s="36"/>
      <c r="E220" s="36"/>
      <c r="F220" s="81"/>
      <c r="G220" s="39"/>
      <c r="H220" s="39"/>
      <c r="I220" s="39"/>
      <c r="J220" s="39"/>
      <c r="K220" s="39"/>
      <c r="L220" s="40"/>
    </row>
    <row r="221" spans="1:12" s="25" customFormat="1" ht="12.75" customHeight="1" x14ac:dyDescent="0.2">
      <c r="A221" s="120" t="s">
        <v>530</v>
      </c>
      <c r="B221" s="120"/>
      <c r="C221" s="120"/>
      <c r="D221" s="120"/>
      <c r="E221" s="121"/>
      <c r="F221" s="97">
        <v>3</v>
      </c>
      <c r="G221" s="26" t="s">
        <v>531</v>
      </c>
      <c r="H221" s="42"/>
      <c r="I221" s="86" t="str">
        <f t="shared" ref="I221:I236" si="7">IF(ISBLANK(H221),"***",H221)</f>
        <v>***</v>
      </c>
      <c r="J221" s="102">
        <v>-89267.06</v>
      </c>
      <c r="K221" s="103"/>
      <c r="L221" s="99" t="s">
        <v>49</v>
      </c>
    </row>
    <row r="222" spans="1:12" s="25" customFormat="1" ht="12.75" customHeight="1" x14ac:dyDescent="0.2">
      <c r="A222" s="106" t="s">
        <v>532</v>
      </c>
      <c r="B222" s="106"/>
      <c r="C222" s="106"/>
      <c r="D222" s="106"/>
      <c r="E222" s="107"/>
      <c r="F222" s="97">
        <v>3</v>
      </c>
      <c r="G222" s="26" t="s">
        <v>533</v>
      </c>
      <c r="H222" s="42"/>
      <c r="I222" s="86" t="str">
        <f t="shared" si="7"/>
        <v>***</v>
      </c>
      <c r="J222" s="104" t="s">
        <v>49</v>
      </c>
      <c r="K222" s="105"/>
      <c r="L222" s="99" t="s">
        <v>49</v>
      </c>
    </row>
    <row r="223" spans="1:12" s="25" customFormat="1" ht="22.5" customHeight="1" x14ac:dyDescent="0.2">
      <c r="A223" s="100" t="s">
        <v>534</v>
      </c>
      <c r="B223" s="100"/>
      <c r="C223" s="100"/>
      <c r="D223" s="100"/>
      <c r="E223" s="101"/>
      <c r="F223" s="97">
        <v>3</v>
      </c>
      <c r="G223" s="26" t="s">
        <v>535</v>
      </c>
      <c r="H223" s="42"/>
      <c r="I223" s="86" t="str">
        <f t="shared" si="7"/>
        <v>***</v>
      </c>
      <c r="J223" s="104" t="s">
        <v>49</v>
      </c>
      <c r="K223" s="105"/>
      <c r="L223" s="99" t="s">
        <v>49</v>
      </c>
    </row>
    <row r="224" spans="1:12" s="25" customFormat="1" ht="22.5" customHeight="1" x14ac:dyDescent="0.2">
      <c r="A224" s="118" t="s">
        <v>536</v>
      </c>
      <c r="B224" s="118"/>
      <c r="C224" s="118"/>
      <c r="D224" s="118"/>
      <c r="E224" s="119"/>
      <c r="F224" s="97">
        <v>3</v>
      </c>
      <c r="G224" s="26" t="s">
        <v>537</v>
      </c>
      <c r="H224" s="42" t="s">
        <v>538</v>
      </c>
      <c r="I224" s="86" t="str">
        <f t="shared" si="7"/>
        <v>510</v>
      </c>
      <c r="J224" s="104" t="s">
        <v>49</v>
      </c>
      <c r="K224" s="105"/>
      <c r="L224" s="99" t="s">
        <v>49</v>
      </c>
    </row>
    <row r="225" spans="1:12" s="25" customFormat="1" ht="12.75" customHeight="1" x14ac:dyDescent="0.2">
      <c r="A225" s="118" t="s">
        <v>539</v>
      </c>
      <c r="B225" s="118"/>
      <c r="C225" s="118"/>
      <c r="D225" s="118"/>
      <c r="E225" s="119"/>
      <c r="F225" s="97">
        <v>3</v>
      </c>
      <c r="G225" s="26" t="s">
        <v>540</v>
      </c>
      <c r="H225" s="42" t="s">
        <v>541</v>
      </c>
      <c r="I225" s="86" t="str">
        <f t="shared" si="7"/>
        <v>610</v>
      </c>
      <c r="J225" s="104" t="s">
        <v>49</v>
      </c>
      <c r="K225" s="105"/>
      <c r="L225" s="99" t="s">
        <v>49</v>
      </c>
    </row>
    <row r="226" spans="1:12" s="25" customFormat="1" ht="12.75" customHeight="1" x14ac:dyDescent="0.2">
      <c r="A226" s="100" t="s">
        <v>542</v>
      </c>
      <c r="B226" s="100"/>
      <c r="C226" s="100"/>
      <c r="D226" s="100"/>
      <c r="E226" s="101"/>
      <c r="F226" s="97">
        <v>3</v>
      </c>
      <c r="G226" s="26" t="s">
        <v>543</v>
      </c>
      <c r="H226" s="42"/>
      <c r="I226" s="86" t="str">
        <f t="shared" si="7"/>
        <v>***</v>
      </c>
      <c r="J226" s="104" t="s">
        <v>49</v>
      </c>
      <c r="K226" s="105"/>
      <c r="L226" s="99" t="s">
        <v>49</v>
      </c>
    </row>
    <row r="227" spans="1:12" s="25" customFormat="1" ht="22.5" customHeight="1" x14ac:dyDescent="0.2">
      <c r="A227" s="118" t="s">
        <v>544</v>
      </c>
      <c r="B227" s="118"/>
      <c r="C227" s="118"/>
      <c r="D227" s="118"/>
      <c r="E227" s="119"/>
      <c r="F227" s="97">
        <v>3</v>
      </c>
      <c r="G227" s="26" t="s">
        <v>545</v>
      </c>
      <c r="H227" s="42" t="s">
        <v>538</v>
      </c>
      <c r="I227" s="86" t="str">
        <f t="shared" si="7"/>
        <v>510</v>
      </c>
      <c r="J227" s="104" t="s">
        <v>49</v>
      </c>
      <c r="K227" s="105"/>
      <c r="L227" s="99" t="s">
        <v>49</v>
      </c>
    </row>
    <row r="228" spans="1:12" s="25" customFormat="1" ht="12.75" customHeight="1" x14ac:dyDescent="0.2">
      <c r="A228" s="118" t="s">
        <v>546</v>
      </c>
      <c r="B228" s="118"/>
      <c r="C228" s="118"/>
      <c r="D228" s="118"/>
      <c r="E228" s="119"/>
      <c r="F228" s="97">
        <v>3</v>
      </c>
      <c r="G228" s="26" t="s">
        <v>547</v>
      </c>
      <c r="H228" s="42" t="s">
        <v>541</v>
      </c>
      <c r="I228" s="86" t="str">
        <f t="shared" si="7"/>
        <v>610</v>
      </c>
      <c r="J228" s="104" t="s">
        <v>49</v>
      </c>
      <c r="K228" s="105"/>
      <c r="L228" s="99" t="s">
        <v>49</v>
      </c>
    </row>
    <row r="229" spans="1:12" s="25" customFormat="1" ht="12.75" customHeight="1" x14ac:dyDescent="0.2">
      <c r="A229" s="100" t="s">
        <v>548</v>
      </c>
      <c r="B229" s="100"/>
      <c r="C229" s="100"/>
      <c r="D229" s="100"/>
      <c r="E229" s="101"/>
      <c r="F229" s="97">
        <v>3</v>
      </c>
      <c r="G229" s="26" t="s">
        <v>549</v>
      </c>
      <c r="H229" s="42"/>
      <c r="I229" s="86" t="str">
        <f t="shared" si="7"/>
        <v>***</v>
      </c>
      <c r="J229" s="104" t="s">
        <v>49</v>
      </c>
      <c r="K229" s="105"/>
      <c r="L229" s="99" t="s">
        <v>49</v>
      </c>
    </row>
    <row r="230" spans="1:12" s="25" customFormat="1" ht="22.5" customHeight="1" x14ac:dyDescent="0.2">
      <c r="A230" s="118" t="s">
        <v>550</v>
      </c>
      <c r="B230" s="118"/>
      <c r="C230" s="118"/>
      <c r="D230" s="118"/>
      <c r="E230" s="119"/>
      <c r="F230" s="97">
        <v>3</v>
      </c>
      <c r="G230" s="26" t="s">
        <v>551</v>
      </c>
      <c r="H230" s="42" t="s">
        <v>538</v>
      </c>
      <c r="I230" s="86" t="str">
        <f t="shared" si="7"/>
        <v>510</v>
      </c>
      <c r="J230" s="104" t="s">
        <v>49</v>
      </c>
      <c r="K230" s="105"/>
      <c r="L230" s="99" t="s">
        <v>49</v>
      </c>
    </row>
    <row r="231" spans="1:12" s="25" customFormat="1" ht="12.75" customHeight="1" x14ac:dyDescent="0.2">
      <c r="A231" s="118" t="s">
        <v>552</v>
      </c>
      <c r="B231" s="118"/>
      <c r="C231" s="118"/>
      <c r="D231" s="118"/>
      <c r="E231" s="119"/>
      <c r="F231" s="97">
        <v>3</v>
      </c>
      <c r="G231" s="26" t="s">
        <v>553</v>
      </c>
      <c r="H231" s="42" t="s">
        <v>541</v>
      </c>
      <c r="I231" s="86" t="str">
        <f t="shared" si="7"/>
        <v>610</v>
      </c>
      <c r="J231" s="104" t="s">
        <v>49</v>
      </c>
      <c r="K231" s="105"/>
      <c r="L231" s="99" t="s">
        <v>49</v>
      </c>
    </row>
    <row r="232" spans="1:12" s="25" customFormat="1" ht="12.75" customHeight="1" x14ac:dyDescent="0.2">
      <c r="A232" s="100" t="s">
        <v>554</v>
      </c>
      <c r="B232" s="100"/>
      <c r="C232" s="100"/>
      <c r="D232" s="100"/>
      <c r="E232" s="101"/>
      <c r="F232" s="97">
        <v>3</v>
      </c>
      <c r="G232" s="26" t="s">
        <v>555</v>
      </c>
      <c r="H232" s="42"/>
      <c r="I232" s="86" t="str">
        <f t="shared" si="7"/>
        <v>***</v>
      </c>
      <c r="J232" s="104" t="s">
        <v>49</v>
      </c>
      <c r="K232" s="105"/>
      <c r="L232" s="99" t="s">
        <v>49</v>
      </c>
    </row>
    <row r="233" spans="1:12" s="25" customFormat="1" ht="22.5" customHeight="1" x14ac:dyDescent="0.2">
      <c r="A233" s="118" t="s">
        <v>556</v>
      </c>
      <c r="B233" s="118"/>
      <c r="C233" s="118"/>
      <c r="D233" s="118"/>
      <c r="E233" s="119"/>
      <c r="F233" s="97">
        <v>3</v>
      </c>
      <c r="G233" s="26" t="s">
        <v>557</v>
      </c>
      <c r="H233" s="42" t="s">
        <v>538</v>
      </c>
      <c r="I233" s="86" t="str">
        <f t="shared" si="7"/>
        <v>510</v>
      </c>
      <c r="J233" s="104" t="s">
        <v>49</v>
      </c>
      <c r="K233" s="105"/>
      <c r="L233" s="99" t="s">
        <v>49</v>
      </c>
    </row>
    <row r="234" spans="1:12" s="25" customFormat="1" ht="12.75" customHeight="1" x14ac:dyDescent="0.2">
      <c r="A234" s="118" t="s">
        <v>558</v>
      </c>
      <c r="B234" s="118"/>
      <c r="C234" s="118"/>
      <c r="D234" s="118"/>
      <c r="E234" s="119"/>
      <c r="F234" s="97">
        <v>3</v>
      </c>
      <c r="G234" s="26" t="s">
        <v>559</v>
      </c>
      <c r="H234" s="42" t="s">
        <v>541</v>
      </c>
      <c r="I234" s="86" t="str">
        <f t="shared" si="7"/>
        <v>610</v>
      </c>
      <c r="J234" s="104" t="s">
        <v>49</v>
      </c>
      <c r="K234" s="105"/>
      <c r="L234" s="99" t="s">
        <v>49</v>
      </c>
    </row>
    <row r="235" spans="1:12" s="25" customFormat="1" ht="12.75" customHeight="1" x14ac:dyDescent="0.2">
      <c r="A235" s="106" t="s">
        <v>560</v>
      </c>
      <c r="B235" s="106"/>
      <c r="C235" s="106"/>
      <c r="D235" s="106"/>
      <c r="E235" s="107"/>
      <c r="F235" s="97">
        <v>3</v>
      </c>
      <c r="G235" s="26" t="s">
        <v>561</v>
      </c>
      <c r="H235" s="42"/>
      <c r="I235" s="86" t="str">
        <f t="shared" si="7"/>
        <v>***</v>
      </c>
      <c r="J235" s="104" t="s">
        <v>49</v>
      </c>
      <c r="K235" s="105"/>
      <c r="L235" s="99" t="s">
        <v>49</v>
      </c>
    </row>
    <row r="236" spans="1:12" s="25" customFormat="1" ht="22.5" customHeight="1" thickBot="1" x14ac:dyDescent="0.25">
      <c r="A236" s="100" t="s">
        <v>562</v>
      </c>
      <c r="B236" s="100"/>
      <c r="C236" s="100"/>
      <c r="D236" s="100"/>
      <c r="E236" s="101"/>
      <c r="F236" s="97">
        <v>3</v>
      </c>
      <c r="G236" s="26" t="s">
        <v>563</v>
      </c>
      <c r="H236" s="42" t="s">
        <v>538</v>
      </c>
      <c r="I236" s="86" t="str">
        <f t="shared" si="7"/>
        <v>510</v>
      </c>
      <c r="J236" s="104" t="s">
        <v>49</v>
      </c>
      <c r="K236" s="105"/>
      <c r="L236" s="99" t="s">
        <v>49</v>
      </c>
    </row>
    <row r="237" spans="1:12" ht="3" customHeight="1" x14ac:dyDescent="0.2">
      <c r="G237" s="41"/>
      <c r="H237" s="41"/>
      <c r="I237" s="41"/>
      <c r="J237" s="41"/>
      <c r="K237" s="41"/>
      <c r="L237" s="41"/>
    </row>
    <row r="238" spans="1:12" s="3" customFormat="1" x14ac:dyDescent="0.2">
      <c r="A238" s="112"/>
      <c r="B238" s="112"/>
      <c r="C238" s="112"/>
      <c r="D238" s="112"/>
      <c r="E238" s="112"/>
      <c r="F238" s="113"/>
      <c r="G238" s="112"/>
      <c r="H238" s="112"/>
      <c r="I238" s="112"/>
      <c r="J238" s="112"/>
      <c r="K238" s="112"/>
      <c r="L238" s="95" t="s">
        <v>564</v>
      </c>
    </row>
    <row r="239" spans="1:12" s="3" customFormat="1" ht="28.5" customHeight="1" x14ac:dyDescent="0.2">
      <c r="A239" s="114" t="s">
        <v>11</v>
      </c>
      <c r="B239" s="114"/>
      <c r="C239" s="114"/>
      <c r="D239" s="114"/>
      <c r="E239" s="115"/>
      <c r="F239" s="83"/>
      <c r="G239" s="23" t="s">
        <v>15</v>
      </c>
      <c r="H239" s="23" t="s">
        <v>16</v>
      </c>
      <c r="I239" s="76"/>
      <c r="J239" s="116" t="s">
        <v>17</v>
      </c>
      <c r="K239" s="117"/>
      <c r="L239" s="24" t="s">
        <v>18</v>
      </c>
    </row>
    <row r="240" spans="1:12" s="3" customFormat="1" ht="13.5" thickBot="1" x14ac:dyDescent="0.25">
      <c r="A240" s="108">
        <v>1</v>
      </c>
      <c r="B240" s="108"/>
      <c r="C240" s="108"/>
      <c r="D240" s="108"/>
      <c r="E240" s="109"/>
      <c r="F240" s="84"/>
      <c r="G240" s="37">
        <v>2</v>
      </c>
      <c r="H240" s="37">
        <v>3</v>
      </c>
      <c r="I240" s="1"/>
      <c r="J240" s="110">
        <v>4</v>
      </c>
      <c r="K240" s="111"/>
      <c r="L240" s="38">
        <v>5</v>
      </c>
    </row>
    <row r="241" spans="1:12" s="3" customFormat="1" hidden="1" x14ac:dyDescent="0.2">
      <c r="A241" s="36"/>
      <c r="B241" s="36"/>
      <c r="C241" s="36"/>
      <c r="D241" s="36"/>
      <c r="E241" s="36"/>
      <c r="F241" s="81"/>
      <c r="G241" s="39"/>
      <c r="H241" s="39"/>
      <c r="I241" s="39"/>
      <c r="J241" s="39"/>
      <c r="K241" s="39"/>
      <c r="L241" s="40"/>
    </row>
    <row r="242" spans="1:12" s="25" customFormat="1" ht="12.75" customHeight="1" x14ac:dyDescent="0.2">
      <c r="A242" s="100" t="s">
        <v>565</v>
      </c>
      <c r="B242" s="100"/>
      <c r="C242" s="100"/>
      <c r="D242" s="100"/>
      <c r="E242" s="101"/>
      <c r="F242" s="97">
        <v>3</v>
      </c>
      <c r="G242" s="26" t="s">
        <v>566</v>
      </c>
      <c r="H242" s="42" t="s">
        <v>541</v>
      </c>
      <c r="I242" s="86" t="str">
        <f t="shared" ref="I242:I248" si="8">IF(ISBLANK(H242),"***",H242)</f>
        <v>610</v>
      </c>
      <c r="J242" s="104" t="s">
        <v>49</v>
      </c>
      <c r="K242" s="105"/>
      <c r="L242" s="99" t="s">
        <v>49</v>
      </c>
    </row>
    <row r="243" spans="1:12" s="25" customFormat="1" ht="12.75" customHeight="1" x14ac:dyDescent="0.2">
      <c r="A243" s="100" t="s">
        <v>567</v>
      </c>
      <c r="B243" s="100"/>
      <c r="C243" s="100"/>
      <c r="D243" s="100"/>
      <c r="E243" s="101"/>
      <c r="F243" s="97">
        <v>3</v>
      </c>
      <c r="G243" s="26" t="s">
        <v>568</v>
      </c>
      <c r="H243" s="42" t="s">
        <v>538</v>
      </c>
      <c r="I243" s="86" t="str">
        <f t="shared" si="8"/>
        <v>510</v>
      </c>
      <c r="J243" s="104" t="s">
        <v>49</v>
      </c>
      <c r="K243" s="105"/>
      <c r="L243" s="99" t="s">
        <v>49</v>
      </c>
    </row>
    <row r="244" spans="1:12" s="25" customFormat="1" ht="12.75" customHeight="1" x14ac:dyDescent="0.2">
      <c r="A244" s="100" t="s">
        <v>569</v>
      </c>
      <c r="B244" s="100"/>
      <c r="C244" s="100"/>
      <c r="D244" s="100"/>
      <c r="E244" s="101"/>
      <c r="F244" s="97">
        <v>3</v>
      </c>
      <c r="G244" s="26" t="s">
        <v>570</v>
      </c>
      <c r="H244" s="42" t="s">
        <v>541</v>
      </c>
      <c r="I244" s="86" t="str">
        <f t="shared" si="8"/>
        <v>610</v>
      </c>
      <c r="J244" s="104" t="s">
        <v>49</v>
      </c>
      <c r="K244" s="105"/>
      <c r="L244" s="99" t="s">
        <v>49</v>
      </c>
    </row>
    <row r="245" spans="1:12" s="25" customFormat="1" ht="12.75" customHeight="1" x14ac:dyDescent="0.2">
      <c r="A245" s="106" t="s">
        <v>571</v>
      </c>
      <c r="B245" s="106"/>
      <c r="C245" s="106"/>
      <c r="D245" s="106"/>
      <c r="E245" s="107"/>
      <c r="F245" s="97">
        <v>3</v>
      </c>
      <c r="G245" s="26" t="s">
        <v>572</v>
      </c>
      <c r="H245" s="42"/>
      <c r="I245" s="86" t="str">
        <f t="shared" si="8"/>
        <v>***</v>
      </c>
      <c r="J245" s="102">
        <v>-89267.06</v>
      </c>
      <c r="K245" s="103"/>
      <c r="L245" s="99" t="s">
        <v>49</v>
      </c>
    </row>
    <row r="246" spans="1:12" s="25" customFormat="1" ht="22.5" customHeight="1" x14ac:dyDescent="0.2">
      <c r="A246" s="100" t="s">
        <v>573</v>
      </c>
      <c r="B246" s="100"/>
      <c r="C246" s="100"/>
      <c r="D246" s="100"/>
      <c r="E246" s="101"/>
      <c r="F246" s="97">
        <v>3</v>
      </c>
      <c r="G246" s="26" t="s">
        <v>574</v>
      </c>
      <c r="H246" s="42" t="s">
        <v>538</v>
      </c>
      <c r="I246" s="86" t="str">
        <f t="shared" si="8"/>
        <v>510</v>
      </c>
      <c r="J246" s="102">
        <v>-10439029.5</v>
      </c>
      <c r="K246" s="103"/>
      <c r="L246" s="99" t="s">
        <v>49</v>
      </c>
    </row>
    <row r="247" spans="1:12" s="25" customFormat="1" ht="12.75" customHeight="1" x14ac:dyDescent="0.2">
      <c r="A247" s="100" t="s">
        <v>575</v>
      </c>
      <c r="B247" s="100"/>
      <c r="C247" s="100"/>
      <c r="D247" s="100"/>
      <c r="E247" s="101"/>
      <c r="F247" s="97">
        <v>3</v>
      </c>
      <c r="G247" s="26" t="s">
        <v>576</v>
      </c>
      <c r="H247" s="42" t="s">
        <v>541</v>
      </c>
      <c r="I247" s="86" t="str">
        <f t="shared" si="8"/>
        <v>610</v>
      </c>
      <c r="J247" s="102">
        <v>10349762.439999999</v>
      </c>
      <c r="K247" s="103"/>
      <c r="L247" s="99" t="s">
        <v>49</v>
      </c>
    </row>
    <row r="248" spans="1:12" s="25" customFormat="1" ht="12.75" customHeight="1" thickBot="1" x14ac:dyDescent="0.25">
      <c r="A248" s="100" t="s">
        <v>577</v>
      </c>
      <c r="B248" s="100"/>
      <c r="C248" s="100"/>
      <c r="D248" s="100"/>
      <c r="E248" s="101"/>
      <c r="F248" s="97">
        <v>3</v>
      </c>
      <c r="G248" s="26" t="s">
        <v>578</v>
      </c>
      <c r="H248" s="42" t="s">
        <v>579</v>
      </c>
      <c r="I248" s="86" t="str">
        <f t="shared" si="8"/>
        <v>171</v>
      </c>
      <c r="J248" s="104" t="s">
        <v>49</v>
      </c>
      <c r="K248" s="105"/>
      <c r="L248" s="99" t="s">
        <v>49</v>
      </c>
    </row>
    <row r="249" spans="1:12" ht="3" customHeight="1" x14ac:dyDescent="0.2">
      <c r="G249" s="41"/>
      <c r="H249" s="41"/>
      <c r="I249" s="41"/>
      <c r="J249" s="41"/>
      <c r="K249" s="41"/>
      <c r="L249" s="41"/>
    </row>
  </sheetData>
  <mergeCells count="431">
    <mergeCell ref="G1:L1"/>
    <mergeCell ref="A4:J4"/>
    <mergeCell ref="B9:J9"/>
    <mergeCell ref="B8:J8"/>
    <mergeCell ref="A15:K15"/>
    <mergeCell ref="A16:E16"/>
    <mergeCell ref="J16:K16"/>
    <mergeCell ref="A17:E17"/>
    <mergeCell ref="J17:K17"/>
    <mergeCell ref="A19:E19"/>
    <mergeCell ref="J19:K19"/>
    <mergeCell ref="A20:E20"/>
    <mergeCell ref="J20:K20"/>
    <mergeCell ref="A21:E21"/>
    <mergeCell ref="J21:K21"/>
    <mergeCell ref="B10:J10"/>
    <mergeCell ref="B11:J11"/>
    <mergeCell ref="A25:E25"/>
    <mergeCell ref="J25:K25"/>
    <mergeCell ref="A26:E26"/>
    <mergeCell ref="J26:K26"/>
    <mergeCell ref="A27:E27"/>
    <mergeCell ref="J27:K27"/>
    <mergeCell ref="A22:E22"/>
    <mergeCell ref="J22:K22"/>
    <mergeCell ref="A23:E23"/>
    <mergeCell ref="J23:K23"/>
    <mergeCell ref="A24:E24"/>
    <mergeCell ref="J24:K24"/>
    <mergeCell ref="A31:E31"/>
    <mergeCell ref="J31:K31"/>
    <mergeCell ref="A32:E32"/>
    <mergeCell ref="J32:K32"/>
    <mergeCell ref="A33:E33"/>
    <mergeCell ref="J33:K33"/>
    <mergeCell ref="A28:E28"/>
    <mergeCell ref="J28:K28"/>
    <mergeCell ref="A29:E29"/>
    <mergeCell ref="J29:K29"/>
    <mergeCell ref="A30:E30"/>
    <mergeCell ref="J30:K30"/>
    <mergeCell ref="A39:E39"/>
    <mergeCell ref="J39:K39"/>
    <mergeCell ref="A41:E41"/>
    <mergeCell ref="J41:K41"/>
    <mergeCell ref="A42:E42"/>
    <mergeCell ref="J42:K42"/>
    <mergeCell ref="A34:E34"/>
    <mergeCell ref="J34:K34"/>
    <mergeCell ref="A35:E35"/>
    <mergeCell ref="J35:K35"/>
    <mergeCell ref="A37:K37"/>
    <mergeCell ref="A38:E38"/>
    <mergeCell ref="J38:K38"/>
    <mergeCell ref="A46:E46"/>
    <mergeCell ref="J46:K46"/>
    <mergeCell ref="A47:E47"/>
    <mergeCell ref="J47:K47"/>
    <mergeCell ref="A48:E48"/>
    <mergeCell ref="J48:K48"/>
    <mergeCell ref="A43:E43"/>
    <mergeCell ref="J43:K43"/>
    <mergeCell ref="A44:E44"/>
    <mergeCell ref="J44:K44"/>
    <mergeCell ref="A45:E45"/>
    <mergeCell ref="J45:K45"/>
    <mergeCell ref="A52:E52"/>
    <mergeCell ref="J52:K52"/>
    <mergeCell ref="A53:E53"/>
    <mergeCell ref="J53:K53"/>
    <mergeCell ref="A54:E54"/>
    <mergeCell ref="J54:K54"/>
    <mergeCell ref="A49:E49"/>
    <mergeCell ref="J49:K49"/>
    <mergeCell ref="A50:E50"/>
    <mergeCell ref="J50:K50"/>
    <mergeCell ref="A51:E51"/>
    <mergeCell ref="J51:K51"/>
    <mergeCell ref="A58:E58"/>
    <mergeCell ref="J58:K58"/>
    <mergeCell ref="A59:E59"/>
    <mergeCell ref="J59:K59"/>
    <mergeCell ref="A60:E60"/>
    <mergeCell ref="J60:K60"/>
    <mergeCell ref="A55:E55"/>
    <mergeCell ref="J55:K55"/>
    <mergeCell ref="A56:E56"/>
    <mergeCell ref="J56:K56"/>
    <mergeCell ref="A57:E57"/>
    <mergeCell ref="J57:K57"/>
    <mergeCell ref="A64:E64"/>
    <mergeCell ref="J64:K64"/>
    <mergeCell ref="A65:E65"/>
    <mergeCell ref="J65:K65"/>
    <mergeCell ref="A66:E66"/>
    <mergeCell ref="J66:K66"/>
    <mergeCell ref="A61:E61"/>
    <mergeCell ref="J61:K61"/>
    <mergeCell ref="A62:E62"/>
    <mergeCell ref="J62:K62"/>
    <mergeCell ref="A63:E63"/>
    <mergeCell ref="J63:K63"/>
    <mergeCell ref="A73:E73"/>
    <mergeCell ref="J73:K73"/>
    <mergeCell ref="A74:E74"/>
    <mergeCell ref="J74:K74"/>
    <mergeCell ref="A75:E75"/>
    <mergeCell ref="J75:K75"/>
    <mergeCell ref="A67:E67"/>
    <mergeCell ref="J67:K67"/>
    <mergeCell ref="A69:K69"/>
    <mergeCell ref="A70:E70"/>
    <mergeCell ref="J70:K70"/>
    <mergeCell ref="A71:E71"/>
    <mergeCell ref="J71:K71"/>
    <mergeCell ref="A79:E79"/>
    <mergeCell ref="J79:K79"/>
    <mergeCell ref="A80:E80"/>
    <mergeCell ref="J80:K80"/>
    <mergeCell ref="A81:E81"/>
    <mergeCell ref="J81:K81"/>
    <mergeCell ref="A76:E76"/>
    <mergeCell ref="J76:K76"/>
    <mergeCell ref="A77:E77"/>
    <mergeCell ref="J77:K77"/>
    <mergeCell ref="A78:E78"/>
    <mergeCell ref="J78:K78"/>
    <mergeCell ref="A85:E85"/>
    <mergeCell ref="J85:K85"/>
    <mergeCell ref="A86:E86"/>
    <mergeCell ref="J86:K86"/>
    <mergeCell ref="A87:E87"/>
    <mergeCell ref="J87:K87"/>
    <mergeCell ref="A82:E82"/>
    <mergeCell ref="J82:K82"/>
    <mergeCell ref="A83:E83"/>
    <mergeCell ref="J83:K83"/>
    <mergeCell ref="A84:E84"/>
    <mergeCell ref="J84:K84"/>
    <mergeCell ref="A91:E91"/>
    <mergeCell ref="J91:K91"/>
    <mergeCell ref="A92:E92"/>
    <mergeCell ref="J92:K92"/>
    <mergeCell ref="A93:E93"/>
    <mergeCell ref="J93:K93"/>
    <mergeCell ref="A88:E88"/>
    <mergeCell ref="J88:K88"/>
    <mergeCell ref="A89:E89"/>
    <mergeCell ref="J89:K89"/>
    <mergeCell ref="A90:E90"/>
    <mergeCell ref="J90:K90"/>
    <mergeCell ref="A97:E97"/>
    <mergeCell ref="J97:K97"/>
    <mergeCell ref="A98:E98"/>
    <mergeCell ref="J98:K98"/>
    <mergeCell ref="A99:E99"/>
    <mergeCell ref="J99:K99"/>
    <mergeCell ref="A94:E94"/>
    <mergeCell ref="J94:K94"/>
    <mergeCell ref="A95:E95"/>
    <mergeCell ref="J95:K95"/>
    <mergeCell ref="A96:E96"/>
    <mergeCell ref="J96:K96"/>
    <mergeCell ref="A104:K104"/>
    <mergeCell ref="A105:E105"/>
    <mergeCell ref="J105:K105"/>
    <mergeCell ref="A106:E106"/>
    <mergeCell ref="J106:K106"/>
    <mergeCell ref="A108:E108"/>
    <mergeCell ref="J108:K108"/>
    <mergeCell ref="A100:E100"/>
    <mergeCell ref="J100:K100"/>
    <mergeCell ref="A101:E101"/>
    <mergeCell ref="J101:K101"/>
    <mergeCell ref="A102:E102"/>
    <mergeCell ref="J102:K102"/>
    <mergeCell ref="A112:E112"/>
    <mergeCell ref="J112:K112"/>
    <mergeCell ref="A113:E113"/>
    <mergeCell ref="J113:K113"/>
    <mergeCell ref="A114:E114"/>
    <mergeCell ref="J114:K114"/>
    <mergeCell ref="A109:E109"/>
    <mergeCell ref="J109:K109"/>
    <mergeCell ref="A110:E110"/>
    <mergeCell ref="J110:K110"/>
    <mergeCell ref="A111:E111"/>
    <mergeCell ref="J111:K111"/>
    <mergeCell ref="A118:E118"/>
    <mergeCell ref="J118:K118"/>
    <mergeCell ref="A119:E119"/>
    <mergeCell ref="J119:K119"/>
    <mergeCell ref="A120:E120"/>
    <mergeCell ref="J120:K120"/>
    <mergeCell ref="A115:E115"/>
    <mergeCell ref="J115:K115"/>
    <mergeCell ref="A116:E116"/>
    <mergeCell ref="J116:K116"/>
    <mergeCell ref="A117:E117"/>
    <mergeCell ref="J117:K117"/>
    <mergeCell ref="A124:E124"/>
    <mergeCell ref="J124:K124"/>
    <mergeCell ref="A125:E125"/>
    <mergeCell ref="J125:K125"/>
    <mergeCell ref="A126:E126"/>
    <mergeCell ref="J126:K126"/>
    <mergeCell ref="A121:E121"/>
    <mergeCell ref="J121:K121"/>
    <mergeCell ref="A122:E122"/>
    <mergeCell ref="J122:K122"/>
    <mergeCell ref="A123:E123"/>
    <mergeCell ref="J123:K123"/>
    <mergeCell ref="A130:E130"/>
    <mergeCell ref="J130:K130"/>
    <mergeCell ref="A131:E131"/>
    <mergeCell ref="J131:K131"/>
    <mergeCell ref="A132:E132"/>
    <mergeCell ref="J132:K132"/>
    <mergeCell ref="A127:E127"/>
    <mergeCell ref="J127:K127"/>
    <mergeCell ref="A128:E128"/>
    <mergeCell ref="J128:K128"/>
    <mergeCell ref="A129:E129"/>
    <mergeCell ref="J129:K129"/>
    <mergeCell ref="A139:E139"/>
    <mergeCell ref="J139:K139"/>
    <mergeCell ref="A140:E140"/>
    <mergeCell ref="J140:K140"/>
    <mergeCell ref="A141:E141"/>
    <mergeCell ref="J141:K141"/>
    <mergeCell ref="A134:K134"/>
    <mergeCell ref="A135:E135"/>
    <mergeCell ref="J135:K135"/>
    <mergeCell ref="A136:E136"/>
    <mergeCell ref="J136:K136"/>
    <mergeCell ref="A138:E138"/>
    <mergeCell ref="J138:K138"/>
    <mergeCell ref="A145:E145"/>
    <mergeCell ref="J145:K145"/>
    <mergeCell ref="A146:E146"/>
    <mergeCell ref="J146:K146"/>
    <mergeCell ref="A147:E147"/>
    <mergeCell ref="J147:K147"/>
    <mergeCell ref="A142:E142"/>
    <mergeCell ref="J142:K142"/>
    <mergeCell ref="A143:E143"/>
    <mergeCell ref="J143:K143"/>
    <mergeCell ref="A144:E144"/>
    <mergeCell ref="J144:K144"/>
    <mergeCell ref="A151:E151"/>
    <mergeCell ref="J151:K151"/>
    <mergeCell ref="A152:E152"/>
    <mergeCell ref="J152:K152"/>
    <mergeCell ref="A153:E153"/>
    <mergeCell ref="J153:K153"/>
    <mergeCell ref="A148:E148"/>
    <mergeCell ref="J148:K148"/>
    <mergeCell ref="A149:E149"/>
    <mergeCell ref="J149:K149"/>
    <mergeCell ref="A150:E150"/>
    <mergeCell ref="J150:K150"/>
    <mergeCell ref="A157:E157"/>
    <mergeCell ref="J157:K157"/>
    <mergeCell ref="A158:E158"/>
    <mergeCell ref="J158:K158"/>
    <mergeCell ref="A159:E159"/>
    <mergeCell ref="J159:K159"/>
    <mergeCell ref="A154:E154"/>
    <mergeCell ref="J154:K154"/>
    <mergeCell ref="A155:E155"/>
    <mergeCell ref="J155:K155"/>
    <mergeCell ref="A156:E156"/>
    <mergeCell ref="J156:K156"/>
    <mergeCell ref="A163:E163"/>
    <mergeCell ref="J163:K163"/>
    <mergeCell ref="A165:K165"/>
    <mergeCell ref="A166:E166"/>
    <mergeCell ref="J166:K166"/>
    <mergeCell ref="A167:E167"/>
    <mergeCell ref="J167:K167"/>
    <mergeCell ref="A160:E160"/>
    <mergeCell ref="J160:K160"/>
    <mergeCell ref="A161:E161"/>
    <mergeCell ref="J161:K161"/>
    <mergeCell ref="A162:E162"/>
    <mergeCell ref="J162:K162"/>
    <mergeCell ref="A172:E172"/>
    <mergeCell ref="J172:K172"/>
    <mergeCell ref="A173:E173"/>
    <mergeCell ref="J173:K173"/>
    <mergeCell ref="A174:E174"/>
    <mergeCell ref="J174:K174"/>
    <mergeCell ref="A169:E169"/>
    <mergeCell ref="J169:K169"/>
    <mergeCell ref="A170:E170"/>
    <mergeCell ref="J170:K170"/>
    <mergeCell ref="A171:E171"/>
    <mergeCell ref="J171:K171"/>
    <mergeCell ref="A178:E178"/>
    <mergeCell ref="J178:K178"/>
    <mergeCell ref="A179:E179"/>
    <mergeCell ref="J179:K179"/>
    <mergeCell ref="A180:E180"/>
    <mergeCell ref="J180:K180"/>
    <mergeCell ref="A175:E175"/>
    <mergeCell ref="J175:K175"/>
    <mergeCell ref="A176:E176"/>
    <mergeCell ref="J176:K176"/>
    <mergeCell ref="A177:E177"/>
    <mergeCell ref="J177:K177"/>
    <mergeCell ref="A184:E184"/>
    <mergeCell ref="J184:K184"/>
    <mergeCell ref="A185:E185"/>
    <mergeCell ref="J185:K185"/>
    <mergeCell ref="A186:E186"/>
    <mergeCell ref="J186:K186"/>
    <mergeCell ref="A181:E181"/>
    <mergeCell ref="J181:K181"/>
    <mergeCell ref="A182:E182"/>
    <mergeCell ref="J182:K182"/>
    <mergeCell ref="A183:E183"/>
    <mergeCell ref="J183:K183"/>
    <mergeCell ref="A190:E190"/>
    <mergeCell ref="J190:K190"/>
    <mergeCell ref="A191:E191"/>
    <mergeCell ref="J191:K191"/>
    <mergeCell ref="A192:E192"/>
    <mergeCell ref="J192:K192"/>
    <mergeCell ref="A187:E187"/>
    <mergeCell ref="J187:K187"/>
    <mergeCell ref="A188:E188"/>
    <mergeCell ref="J188:K188"/>
    <mergeCell ref="A189:E189"/>
    <mergeCell ref="J189:K189"/>
    <mergeCell ref="A196:E196"/>
    <mergeCell ref="J196:K196"/>
    <mergeCell ref="A197:E197"/>
    <mergeCell ref="J197:K197"/>
    <mergeCell ref="A198:E198"/>
    <mergeCell ref="J198:K198"/>
    <mergeCell ref="A193:E193"/>
    <mergeCell ref="J193:K193"/>
    <mergeCell ref="A194:E194"/>
    <mergeCell ref="J194:K194"/>
    <mergeCell ref="A195:E195"/>
    <mergeCell ref="J195:K195"/>
    <mergeCell ref="A203:K203"/>
    <mergeCell ref="A204:E204"/>
    <mergeCell ref="J204:K204"/>
    <mergeCell ref="A205:E205"/>
    <mergeCell ref="J205:K205"/>
    <mergeCell ref="A207:E207"/>
    <mergeCell ref="J207:K207"/>
    <mergeCell ref="A199:E199"/>
    <mergeCell ref="J199:K199"/>
    <mergeCell ref="A200:E200"/>
    <mergeCell ref="J200:K200"/>
    <mergeCell ref="A201:E201"/>
    <mergeCell ref="J201:K201"/>
    <mergeCell ref="A211:E211"/>
    <mergeCell ref="J211:K211"/>
    <mergeCell ref="A212:E212"/>
    <mergeCell ref="J212:K212"/>
    <mergeCell ref="A213:E213"/>
    <mergeCell ref="J213:K213"/>
    <mergeCell ref="A208:E208"/>
    <mergeCell ref="J208:K208"/>
    <mergeCell ref="A209:E209"/>
    <mergeCell ref="J209:K209"/>
    <mergeCell ref="A210:E210"/>
    <mergeCell ref="J210:K210"/>
    <mergeCell ref="A219:E219"/>
    <mergeCell ref="J219:K219"/>
    <mergeCell ref="A221:E221"/>
    <mergeCell ref="J221:K221"/>
    <mergeCell ref="A222:E222"/>
    <mergeCell ref="J222:K222"/>
    <mergeCell ref="A214:E214"/>
    <mergeCell ref="J214:K214"/>
    <mergeCell ref="A215:E215"/>
    <mergeCell ref="J215:K215"/>
    <mergeCell ref="A217:K217"/>
    <mergeCell ref="A218:E218"/>
    <mergeCell ref="J218:K218"/>
    <mergeCell ref="A226:E226"/>
    <mergeCell ref="J226:K226"/>
    <mergeCell ref="A227:E227"/>
    <mergeCell ref="J227:K227"/>
    <mergeCell ref="A228:E228"/>
    <mergeCell ref="J228:K228"/>
    <mergeCell ref="A223:E223"/>
    <mergeCell ref="J223:K223"/>
    <mergeCell ref="A224:E224"/>
    <mergeCell ref="J224:K224"/>
    <mergeCell ref="A225:E225"/>
    <mergeCell ref="J225:K225"/>
    <mergeCell ref="A232:E232"/>
    <mergeCell ref="J232:K232"/>
    <mergeCell ref="A233:E233"/>
    <mergeCell ref="J233:K233"/>
    <mergeCell ref="A234:E234"/>
    <mergeCell ref="J234:K234"/>
    <mergeCell ref="A229:E229"/>
    <mergeCell ref="J229:K229"/>
    <mergeCell ref="A230:E230"/>
    <mergeCell ref="J230:K230"/>
    <mergeCell ref="A231:E231"/>
    <mergeCell ref="J231:K231"/>
    <mergeCell ref="A240:E240"/>
    <mergeCell ref="J240:K240"/>
    <mergeCell ref="A242:E242"/>
    <mergeCell ref="J242:K242"/>
    <mergeCell ref="A243:E243"/>
    <mergeCell ref="J243:K243"/>
    <mergeCell ref="A235:E235"/>
    <mergeCell ref="J235:K235"/>
    <mergeCell ref="A236:E236"/>
    <mergeCell ref="J236:K236"/>
    <mergeCell ref="A238:K238"/>
    <mergeCell ref="A239:E239"/>
    <mergeCell ref="J239:K239"/>
    <mergeCell ref="A247:E247"/>
    <mergeCell ref="J247:K247"/>
    <mergeCell ref="A248:E248"/>
    <mergeCell ref="J248:K248"/>
    <mergeCell ref="A244:E244"/>
    <mergeCell ref="J244:K244"/>
    <mergeCell ref="A245:E245"/>
    <mergeCell ref="J245:K245"/>
    <mergeCell ref="A246:E246"/>
    <mergeCell ref="J246:K246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98" fitToHeight="6" orientation="landscape" r:id="rId1"/>
  <headerFooter alignWithMargins="0"/>
  <rowBreaks count="7" manualBreakCount="7">
    <brk id="36" max="16383" man="1"/>
    <brk id="68" max="16383" man="1"/>
    <brk id="103" max="16383" man="1"/>
    <brk id="133" max="16383" man="1"/>
    <brk id="164" max="16383" man="1"/>
    <brk id="202" max="16383" man="1"/>
    <brk id="2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34"/>
  <sheetViews>
    <sheetView showGridLines="0" zoomScaleSheetLayoutView="100" workbookViewId="0">
      <selection activeCell="M8" sqref="M8"/>
    </sheetView>
  </sheetViews>
  <sheetFormatPr defaultRowHeight="12.75" x14ac:dyDescent="0.2"/>
  <cols>
    <col min="1" max="1" width="1.85546875" style="53" customWidth="1"/>
    <col min="2" max="2" width="4.7109375" style="53" customWidth="1"/>
    <col min="3" max="3" width="1.85546875" style="53" bestFit="1" customWidth="1"/>
    <col min="4" max="4" width="11.7109375" style="53" customWidth="1"/>
    <col min="5" max="6" width="3.28515625" style="53" customWidth="1"/>
    <col min="7" max="7" width="16.42578125" style="53" customWidth="1"/>
    <col min="8" max="8" width="9.5703125" style="53" customWidth="1"/>
    <col min="9" max="9" width="10.42578125" style="53" customWidth="1"/>
    <col min="10" max="10" width="14.28515625" style="53" customWidth="1"/>
    <col min="11" max="12" width="14.140625" style="53" customWidth="1"/>
    <col min="13" max="13" width="18.42578125" style="53" customWidth="1"/>
    <col min="14" max="14" width="16.5703125" style="53" customWidth="1"/>
    <col min="15" max="16384" width="9.140625" style="53"/>
  </cols>
  <sheetData>
    <row r="1" spans="1:14" s="44" customFormat="1" x14ac:dyDescent="0.2">
      <c r="H1" s="45"/>
      <c r="J1" s="46"/>
      <c r="K1" s="46"/>
      <c r="L1" s="46"/>
      <c r="M1" s="46"/>
    </row>
    <row r="2" spans="1:14" s="44" customFormat="1" x14ac:dyDescent="0.2">
      <c r="A2" s="140" t="s">
        <v>21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47"/>
    </row>
    <row r="3" spans="1:14" s="44" customFormat="1" x14ac:dyDescent="0.2">
      <c r="H3" s="45"/>
    </row>
    <row r="4" spans="1:14" s="44" customFormat="1" ht="21.75" customHeight="1" x14ac:dyDescent="0.2">
      <c r="A4" s="145" t="s">
        <v>11</v>
      </c>
      <c r="B4" s="145"/>
      <c r="C4" s="145"/>
      <c r="D4" s="145"/>
      <c r="E4" s="145"/>
      <c r="F4" s="145"/>
      <c r="G4" s="146"/>
      <c r="H4" s="138" t="s">
        <v>15</v>
      </c>
      <c r="I4" s="138" t="s">
        <v>16</v>
      </c>
      <c r="J4" s="138" t="s">
        <v>22</v>
      </c>
      <c r="K4" s="141" t="s">
        <v>23</v>
      </c>
      <c r="L4" s="142"/>
      <c r="M4" s="133" t="s">
        <v>24</v>
      </c>
    </row>
    <row r="5" spans="1:14" s="44" customFormat="1" ht="18.75" customHeight="1" x14ac:dyDescent="0.2">
      <c r="A5" s="147"/>
      <c r="B5" s="147"/>
      <c r="C5" s="147"/>
      <c r="D5" s="147"/>
      <c r="E5" s="147"/>
      <c r="F5" s="147"/>
      <c r="G5" s="148"/>
      <c r="H5" s="139"/>
      <c r="I5" s="139"/>
      <c r="J5" s="139"/>
      <c r="K5" s="48"/>
      <c r="L5" s="49"/>
      <c r="M5" s="134"/>
    </row>
    <row r="6" spans="1:14" s="44" customFormat="1" ht="13.5" thickBot="1" x14ac:dyDescent="0.25">
      <c r="A6" s="149">
        <v>1</v>
      </c>
      <c r="B6" s="149"/>
      <c r="C6" s="149"/>
      <c r="D6" s="149"/>
      <c r="E6" s="149"/>
      <c r="F6" s="149"/>
      <c r="G6" s="150"/>
      <c r="H6" s="50">
        <v>2</v>
      </c>
      <c r="I6" s="50">
        <v>3</v>
      </c>
      <c r="J6" s="50">
        <v>4</v>
      </c>
      <c r="K6" s="51">
        <v>5</v>
      </c>
      <c r="L6" s="51">
        <v>6</v>
      </c>
      <c r="M6" s="94">
        <v>7</v>
      </c>
    </row>
    <row r="7" spans="1:14" s="44" customFormat="1" hidden="1" x14ac:dyDescent="0.2">
      <c r="A7" s="68"/>
      <c r="B7" s="68"/>
      <c r="C7" s="68"/>
      <c r="D7" s="68"/>
      <c r="E7" s="68"/>
      <c r="F7" s="68"/>
      <c r="G7" s="68"/>
      <c r="H7" s="66"/>
      <c r="I7" s="66"/>
      <c r="J7" s="66"/>
      <c r="K7" s="67"/>
      <c r="L7" s="67"/>
      <c r="M7" s="66"/>
    </row>
    <row r="8" spans="1:14" s="44" customFormat="1" ht="23.25" customHeight="1" x14ac:dyDescent="0.2">
      <c r="A8" s="143" t="s">
        <v>36</v>
      </c>
      <c r="B8" s="143"/>
      <c r="C8" s="143"/>
      <c r="D8" s="143"/>
      <c r="E8" s="143"/>
      <c r="F8" s="143"/>
      <c r="G8" s="144"/>
      <c r="H8" s="87" t="s">
        <v>35</v>
      </c>
      <c r="I8" s="88" t="s">
        <v>25</v>
      </c>
      <c r="J8" s="89" t="s">
        <v>25</v>
      </c>
      <c r="K8" s="75" t="s">
        <v>25</v>
      </c>
      <c r="L8" s="75" t="s">
        <v>25</v>
      </c>
      <c r="M8" s="92">
        <f>SUM(M9:M23)</f>
        <v>10349762.440000001</v>
      </c>
      <c r="N8" s="91"/>
    </row>
    <row r="9" spans="1:14" s="44" customFormat="1" ht="23.25" customHeight="1" x14ac:dyDescent="0.2">
      <c r="A9" s="131" t="s">
        <v>583</v>
      </c>
      <c r="B9" s="131"/>
      <c r="C9" s="131"/>
      <c r="D9" s="131"/>
      <c r="E9" s="131"/>
      <c r="F9" s="131"/>
      <c r="G9" s="132"/>
      <c r="H9" s="74" t="s">
        <v>35</v>
      </c>
      <c r="I9" s="75" t="s">
        <v>278</v>
      </c>
      <c r="J9" s="75" t="s">
        <v>584</v>
      </c>
      <c r="K9" s="75" t="s">
        <v>585</v>
      </c>
      <c r="L9" s="90"/>
      <c r="M9" s="93">
        <v>5890569.0300000003</v>
      </c>
    </row>
    <row r="10" spans="1:14" s="44" customFormat="1" ht="13.5" customHeight="1" x14ac:dyDescent="0.2">
      <c r="A10" s="131" t="s">
        <v>586</v>
      </c>
      <c r="B10" s="131"/>
      <c r="C10" s="131"/>
      <c r="D10" s="131"/>
      <c r="E10" s="131"/>
      <c r="F10" s="131"/>
      <c r="G10" s="132"/>
      <c r="H10" s="74" t="s">
        <v>35</v>
      </c>
      <c r="I10" s="75" t="s">
        <v>284</v>
      </c>
      <c r="J10" s="75" t="s">
        <v>584</v>
      </c>
      <c r="K10" s="75" t="s">
        <v>585</v>
      </c>
      <c r="L10" s="90"/>
      <c r="M10" s="93">
        <v>1778951.81</v>
      </c>
    </row>
    <row r="11" spans="1:14" s="44" customFormat="1" ht="13.5" customHeight="1" x14ac:dyDescent="0.2">
      <c r="A11" s="131" t="s">
        <v>587</v>
      </c>
      <c r="B11" s="131"/>
      <c r="C11" s="131"/>
      <c r="D11" s="131"/>
      <c r="E11" s="131"/>
      <c r="F11" s="131"/>
      <c r="G11" s="132"/>
      <c r="H11" s="74" t="s">
        <v>35</v>
      </c>
      <c r="I11" s="75" t="s">
        <v>293</v>
      </c>
      <c r="J11" s="75" t="s">
        <v>584</v>
      </c>
      <c r="K11" s="75" t="s">
        <v>585</v>
      </c>
      <c r="L11" s="90"/>
      <c r="M11" s="93">
        <v>15201.72</v>
      </c>
    </row>
    <row r="12" spans="1:14" s="44" customFormat="1" ht="13.5" customHeight="1" x14ac:dyDescent="0.2">
      <c r="A12" s="131" t="s">
        <v>588</v>
      </c>
      <c r="B12" s="131"/>
      <c r="C12" s="131"/>
      <c r="D12" s="131"/>
      <c r="E12" s="131"/>
      <c r="F12" s="131"/>
      <c r="G12" s="132"/>
      <c r="H12" s="74" t="s">
        <v>35</v>
      </c>
      <c r="I12" s="75" t="s">
        <v>299</v>
      </c>
      <c r="J12" s="75" t="s">
        <v>584</v>
      </c>
      <c r="K12" s="75" t="s">
        <v>585</v>
      </c>
      <c r="L12" s="90"/>
      <c r="M12" s="93">
        <v>422796.32</v>
      </c>
    </row>
    <row r="13" spans="1:14" s="44" customFormat="1" ht="13.5" customHeight="1" x14ac:dyDescent="0.2">
      <c r="A13" s="131" t="s">
        <v>589</v>
      </c>
      <c r="B13" s="131"/>
      <c r="C13" s="131"/>
      <c r="D13" s="131"/>
      <c r="E13" s="131"/>
      <c r="F13" s="131"/>
      <c r="G13" s="132"/>
      <c r="H13" s="74" t="s">
        <v>35</v>
      </c>
      <c r="I13" s="75" t="s">
        <v>305</v>
      </c>
      <c r="J13" s="75" t="s">
        <v>584</v>
      </c>
      <c r="K13" s="75" t="s">
        <v>585</v>
      </c>
      <c r="L13" s="90"/>
      <c r="M13" s="93">
        <v>340575.29</v>
      </c>
    </row>
    <row r="14" spans="1:14" s="44" customFormat="1" ht="13.5" customHeight="1" x14ac:dyDescent="0.2">
      <c r="A14" s="131" t="s">
        <v>590</v>
      </c>
      <c r="B14" s="131"/>
      <c r="C14" s="131"/>
      <c r="D14" s="131"/>
      <c r="E14" s="131"/>
      <c r="F14" s="131"/>
      <c r="G14" s="132"/>
      <c r="H14" s="74" t="s">
        <v>35</v>
      </c>
      <c r="I14" s="75" t="s">
        <v>308</v>
      </c>
      <c r="J14" s="75" t="s">
        <v>584</v>
      </c>
      <c r="K14" s="75" t="s">
        <v>585</v>
      </c>
      <c r="L14" s="90"/>
      <c r="M14" s="93">
        <v>91068.46</v>
      </c>
    </row>
    <row r="15" spans="1:14" s="44" customFormat="1" ht="23.25" customHeight="1" x14ac:dyDescent="0.2">
      <c r="A15" s="131" t="s">
        <v>591</v>
      </c>
      <c r="B15" s="131"/>
      <c r="C15" s="131"/>
      <c r="D15" s="131"/>
      <c r="E15" s="131"/>
      <c r="F15" s="131"/>
      <c r="G15" s="132"/>
      <c r="H15" s="74" t="s">
        <v>35</v>
      </c>
      <c r="I15" s="75" t="s">
        <v>387</v>
      </c>
      <c r="J15" s="75" t="s">
        <v>584</v>
      </c>
      <c r="K15" s="75" t="s">
        <v>585</v>
      </c>
      <c r="L15" s="90"/>
      <c r="M15" s="93">
        <v>18376.13</v>
      </c>
    </row>
    <row r="16" spans="1:14" s="44" customFormat="1" ht="13.5" customHeight="1" x14ac:dyDescent="0.2">
      <c r="A16" s="131" t="s">
        <v>592</v>
      </c>
      <c r="B16" s="131"/>
      <c r="C16" s="131"/>
      <c r="D16" s="131"/>
      <c r="E16" s="131"/>
      <c r="F16" s="131"/>
      <c r="G16" s="132"/>
      <c r="H16" s="74" t="s">
        <v>35</v>
      </c>
      <c r="I16" s="75" t="s">
        <v>423</v>
      </c>
      <c r="J16" s="75" t="s">
        <v>584</v>
      </c>
      <c r="K16" s="75" t="s">
        <v>585</v>
      </c>
      <c r="L16" s="90"/>
      <c r="M16" s="93">
        <v>3212</v>
      </c>
    </row>
    <row r="17" spans="1:13" s="44" customFormat="1" ht="34.5" customHeight="1" x14ac:dyDescent="0.2">
      <c r="A17" s="131" t="s">
        <v>593</v>
      </c>
      <c r="B17" s="131"/>
      <c r="C17" s="131"/>
      <c r="D17" s="131"/>
      <c r="E17" s="131"/>
      <c r="F17" s="131"/>
      <c r="G17" s="132"/>
      <c r="H17" s="74" t="s">
        <v>35</v>
      </c>
      <c r="I17" s="75" t="s">
        <v>426</v>
      </c>
      <c r="J17" s="75" t="s">
        <v>584</v>
      </c>
      <c r="K17" s="75" t="s">
        <v>585</v>
      </c>
      <c r="L17" s="90"/>
      <c r="M17" s="93">
        <v>5000</v>
      </c>
    </row>
    <row r="18" spans="1:13" s="44" customFormat="1" ht="13.5" customHeight="1" x14ac:dyDescent="0.2">
      <c r="A18" s="131" t="s">
        <v>594</v>
      </c>
      <c r="B18" s="131"/>
      <c r="C18" s="131"/>
      <c r="D18" s="131"/>
      <c r="E18" s="131"/>
      <c r="F18" s="131"/>
      <c r="G18" s="132"/>
      <c r="H18" s="74" t="s">
        <v>35</v>
      </c>
      <c r="I18" s="75" t="s">
        <v>473</v>
      </c>
      <c r="J18" s="75" t="s">
        <v>584</v>
      </c>
      <c r="K18" s="75" t="s">
        <v>585</v>
      </c>
      <c r="L18" s="90"/>
      <c r="M18" s="93">
        <v>31600</v>
      </c>
    </row>
    <row r="19" spans="1:13" s="44" customFormat="1" ht="13.5" customHeight="1" x14ac:dyDescent="0.2">
      <c r="A19" s="131" t="s">
        <v>595</v>
      </c>
      <c r="B19" s="131"/>
      <c r="C19" s="131"/>
      <c r="D19" s="131"/>
      <c r="E19" s="131"/>
      <c r="F19" s="131"/>
      <c r="G19" s="132"/>
      <c r="H19" s="74" t="s">
        <v>35</v>
      </c>
      <c r="I19" s="75" t="s">
        <v>454</v>
      </c>
      <c r="J19" s="75" t="s">
        <v>584</v>
      </c>
      <c r="K19" s="75" t="s">
        <v>585</v>
      </c>
      <c r="L19" s="90"/>
      <c r="M19" s="93">
        <v>858133.86</v>
      </c>
    </row>
    <row r="20" spans="1:13" s="44" customFormat="1" ht="13.5" customHeight="1" x14ac:dyDescent="0.2">
      <c r="A20" s="131" t="s">
        <v>596</v>
      </c>
      <c r="B20" s="131"/>
      <c r="C20" s="131"/>
      <c r="D20" s="131"/>
      <c r="E20" s="131"/>
      <c r="F20" s="131"/>
      <c r="G20" s="132"/>
      <c r="H20" s="74" t="s">
        <v>35</v>
      </c>
      <c r="I20" s="75" t="s">
        <v>454</v>
      </c>
      <c r="J20" s="75" t="s">
        <v>584</v>
      </c>
      <c r="K20" s="75" t="s">
        <v>585</v>
      </c>
      <c r="L20" s="90"/>
      <c r="M20" s="93">
        <v>552862.43999999994</v>
      </c>
    </row>
    <row r="21" spans="1:13" s="44" customFormat="1" ht="13.5" customHeight="1" x14ac:dyDescent="0.2">
      <c r="A21" s="131" t="s">
        <v>597</v>
      </c>
      <c r="B21" s="131"/>
      <c r="C21" s="131"/>
      <c r="D21" s="131"/>
      <c r="E21" s="131"/>
      <c r="F21" s="131"/>
      <c r="G21" s="132"/>
      <c r="H21" s="74" t="s">
        <v>35</v>
      </c>
      <c r="I21" s="75" t="s">
        <v>461</v>
      </c>
      <c r="J21" s="75" t="s">
        <v>584</v>
      </c>
      <c r="K21" s="75" t="s">
        <v>585</v>
      </c>
      <c r="L21" s="90"/>
      <c r="M21" s="93">
        <v>75300</v>
      </c>
    </row>
    <row r="22" spans="1:13" s="44" customFormat="1" ht="13.5" customHeight="1" x14ac:dyDescent="0.2">
      <c r="A22" s="131" t="s">
        <v>595</v>
      </c>
      <c r="B22" s="131"/>
      <c r="C22" s="131"/>
      <c r="D22" s="131"/>
      <c r="E22" s="131"/>
      <c r="F22" s="131"/>
      <c r="G22" s="132"/>
      <c r="H22" s="74" t="s">
        <v>35</v>
      </c>
      <c r="I22" s="75" t="s">
        <v>464</v>
      </c>
      <c r="J22" s="75" t="s">
        <v>584</v>
      </c>
      <c r="K22" s="75" t="s">
        <v>585</v>
      </c>
      <c r="L22" s="90"/>
      <c r="M22" s="93">
        <v>234115.38</v>
      </c>
    </row>
    <row r="23" spans="1:13" s="44" customFormat="1" ht="23.25" customHeight="1" thickBot="1" x14ac:dyDescent="0.25">
      <c r="A23" s="131" t="s">
        <v>598</v>
      </c>
      <c r="B23" s="131"/>
      <c r="C23" s="131"/>
      <c r="D23" s="131"/>
      <c r="E23" s="131"/>
      <c r="F23" s="131"/>
      <c r="G23" s="132"/>
      <c r="H23" s="74" t="s">
        <v>35</v>
      </c>
      <c r="I23" s="75" t="s">
        <v>467</v>
      </c>
      <c r="J23" s="75" t="s">
        <v>584</v>
      </c>
      <c r="K23" s="75" t="s">
        <v>585</v>
      </c>
      <c r="L23" s="90"/>
      <c r="M23" s="93">
        <v>32000</v>
      </c>
    </row>
    <row r="24" spans="1:13" s="63" customFormat="1" ht="13.5" hidden="1" thickBot="1" x14ac:dyDescent="0.25">
      <c r="A24" s="61"/>
      <c r="B24" s="61"/>
      <c r="C24" s="61"/>
      <c r="D24" s="61"/>
      <c r="E24" s="61"/>
      <c r="F24" s="61"/>
      <c r="G24" s="61"/>
      <c r="H24" s="60"/>
      <c r="I24" s="60"/>
      <c r="J24" s="60"/>
      <c r="K24" s="60"/>
      <c r="L24" s="60"/>
      <c r="M24" s="62"/>
    </row>
    <row r="25" spans="1:13" s="63" customFormat="1" x14ac:dyDescent="0.2">
      <c r="A25" s="61"/>
      <c r="B25" s="61"/>
      <c r="C25" s="61"/>
      <c r="D25" s="61"/>
      <c r="E25" s="61"/>
      <c r="F25" s="61"/>
      <c r="G25" s="61"/>
      <c r="H25" s="64"/>
      <c r="I25" s="64"/>
      <c r="J25" s="64"/>
      <c r="K25" s="64"/>
      <c r="L25" s="64"/>
      <c r="M25" s="65"/>
    </row>
    <row r="26" spans="1:13" s="54" customFormat="1" ht="13.5" x14ac:dyDescent="0.25">
      <c r="A26" s="52"/>
      <c r="B26" s="52"/>
      <c r="C26" s="52"/>
      <c r="D26" s="52"/>
      <c r="E26" s="52"/>
      <c r="F26" s="52"/>
      <c r="G26" s="52"/>
      <c r="H26" s="53"/>
      <c r="I26" s="53"/>
      <c r="J26" s="53"/>
    </row>
    <row r="27" spans="1:13" s="54" customFormat="1" ht="12.75" customHeight="1" x14ac:dyDescent="0.2">
      <c r="A27" s="72" t="s">
        <v>26</v>
      </c>
      <c r="B27" s="55"/>
      <c r="C27" s="55"/>
      <c r="D27" s="55"/>
      <c r="E27" s="55"/>
      <c r="F27" s="55"/>
      <c r="G27" s="55"/>
      <c r="H27" s="56"/>
      <c r="I27" s="135" t="s">
        <v>580</v>
      </c>
      <c r="J27" s="136"/>
    </row>
    <row r="28" spans="1:13" s="54" customFormat="1" x14ac:dyDescent="0.2">
      <c r="A28" s="57"/>
      <c r="B28" s="57"/>
      <c r="C28" s="57"/>
      <c r="D28" s="57"/>
      <c r="E28" s="57"/>
      <c r="F28" s="57"/>
      <c r="G28" s="57"/>
      <c r="H28" s="58" t="s">
        <v>27</v>
      </c>
      <c r="I28" s="137" t="s">
        <v>28</v>
      </c>
      <c r="J28" s="137"/>
    </row>
    <row r="29" spans="1:13" s="54" customFormat="1" x14ac:dyDescent="0.2">
      <c r="A29" s="57"/>
      <c r="B29" s="57"/>
      <c r="C29" s="57"/>
      <c r="D29" s="57"/>
      <c r="E29" s="57"/>
      <c r="F29" s="57"/>
      <c r="G29" s="57"/>
      <c r="H29" s="58"/>
      <c r="I29" s="58"/>
      <c r="J29" s="58"/>
    </row>
    <row r="30" spans="1:13" s="54" customFormat="1" x14ac:dyDescent="0.2">
      <c r="A30" s="72" t="s">
        <v>29</v>
      </c>
      <c r="B30" s="72"/>
      <c r="C30" s="72"/>
      <c r="D30" s="72"/>
      <c r="E30" s="72"/>
      <c r="F30" s="72"/>
      <c r="G30" s="72"/>
      <c r="H30" s="56"/>
      <c r="I30" s="135"/>
      <c r="J30" s="136"/>
    </row>
    <row r="31" spans="1:13" s="54" customFormat="1" x14ac:dyDescent="0.2">
      <c r="A31" s="96" t="s">
        <v>34</v>
      </c>
      <c r="B31" s="55"/>
      <c r="C31" s="55"/>
      <c r="D31" s="55"/>
      <c r="E31" s="55"/>
      <c r="F31" s="55"/>
      <c r="G31" s="55"/>
      <c r="H31" s="58" t="s">
        <v>27</v>
      </c>
      <c r="I31" s="137" t="s">
        <v>28</v>
      </c>
      <c r="J31" s="137"/>
    </row>
    <row r="32" spans="1:13" s="54" customFormat="1" x14ac:dyDescent="0.2">
      <c r="A32" s="96"/>
      <c r="B32" s="55"/>
      <c r="C32" s="55"/>
      <c r="D32" s="55"/>
      <c r="E32" s="55"/>
      <c r="F32" s="55"/>
      <c r="G32" s="55"/>
      <c r="H32" s="58"/>
      <c r="I32" s="58"/>
      <c r="J32" s="58"/>
    </row>
    <row r="33" spans="1:10" s="54" customFormat="1" x14ac:dyDescent="0.2">
      <c r="A33" s="69" t="s">
        <v>30</v>
      </c>
      <c r="B33" s="73" t="s">
        <v>581</v>
      </c>
      <c r="C33" s="59" t="s">
        <v>31</v>
      </c>
      <c r="D33" s="73" t="s">
        <v>39</v>
      </c>
      <c r="E33" s="69">
        <v>20</v>
      </c>
      <c r="F33" s="73" t="s">
        <v>582</v>
      </c>
      <c r="G33" s="59" t="s">
        <v>32</v>
      </c>
      <c r="H33" s="59"/>
      <c r="I33" s="59"/>
      <c r="J33" s="59"/>
    </row>
    <row r="34" spans="1:10" x14ac:dyDescent="0.2">
      <c r="B34" s="70"/>
      <c r="C34" s="71"/>
      <c r="D34" s="70"/>
      <c r="F34" s="70"/>
    </row>
  </sheetData>
  <mergeCells count="28">
    <mergeCell ref="A2:K2"/>
    <mergeCell ref="I27:J27"/>
    <mergeCell ref="I28:J28"/>
    <mergeCell ref="K4:L4"/>
    <mergeCell ref="A8:G8"/>
    <mergeCell ref="A4:G5"/>
    <mergeCell ref="A6:G6"/>
    <mergeCell ref="A9:G9"/>
    <mergeCell ref="A10:G10"/>
    <mergeCell ref="A16:G16"/>
    <mergeCell ref="M4:M5"/>
    <mergeCell ref="I30:J30"/>
    <mergeCell ref="I31:J31"/>
    <mergeCell ref="H4:H5"/>
    <mergeCell ref="I4:I5"/>
    <mergeCell ref="J4:J5"/>
    <mergeCell ref="A11:G11"/>
    <mergeCell ref="A12:G12"/>
    <mergeCell ref="A13:G13"/>
    <mergeCell ref="A14:G14"/>
    <mergeCell ref="A15:G15"/>
    <mergeCell ref="A23:G23"/>
    <mergeCell ref="A17:G17"/>
    <mergeCell ref="A18:G18"/>
    <mergeCell ref="A19:G19"/>
    <mergeCell ref="A20:G20"/>
    <mergeCell ref="A21:G21"/>
    <mergeCell ref="A22:G22"/>
  </mergeCells>
  <phoneticPr fontId="10" type="noConversion"/>
  <printOptions horizontalCentered="1"/>
  <pageMargins left="0.78740157480314965" right="0.78740157480314965" top="0.59055118110236227" bottom="0.59055118110236227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240</vt:i4>
      </vt:variant>
    </vt:vector>
  </HeadingPairs>
  <TitlesOfParts>
    <vt:vector size="242" baseType="lpstr">
      <vt:lpstr>раздел 1-3</vt:lpstr>
      <vt:lpstr>раздел 4</vt:lpstr>
      <vt:lpstr>BBUH</vt:lpstr>
      <vt:lpstr>BDAY</vt:lpstr>
      <vt:lpstr>BMONTH</vt:lpstr>
      <vt:lpstr>BRUK</vt:lpstr>
      <vt:lpstr>BUDGET</vt:lpstr>
      <vt:lpstr>BYEAR</vt:lpstr>
      <vt:lpstr>CDATE</vt:lpstr>
      <vt:lpstr>CGLAVA</vt:lpstr>
      <vt:lpstr>COKPO</vt:lpstr>
      <vt:lpstr>COKTMO</vt:lpstr>
      <vt:lpstr>HAGENT1</vt:lpstr>
      <vt:lpstr>HAGENT2</vt:lpstr>
      <vt:lpstr>HDAY</vt:lpstr>
      <vt:lpstr>HMONTH</vt:lpstr>
      <vt:lpstr>HSUMM</vt:lpstr>
      <vt:lpstr>HYEAR</vt:lpstr>
      <vt:lpstr>T1_BOTM.1</vt:lpstr>
      <vt:lpstr>T1_BOTM.2</vt:lpstr>
      <vt:lpstr>T1_BOTM.3</vt:lpstr>
      <vt:lpstr>T1_BOTM.4</vt:lpstr>
      <vt:lpstr>T1_BOTM.5</vt:lpstr>
      <vt:lpstr>T1_BOTM.6</vt:lpstr>
      <vt:lpstr>T1_BOTM.7</vt:lpstr>
      <vt:lpstr>T1_BOTM.8</vt:lpstr>
      <vt:lpstr>T1_BOTM.9</vt:lpstr>
      <vt:lpstr>T1_HEAD.1</vt:lpstr>
      <vt:lpstr>T1_HEAD.2</vt:lpstr>
      <vt:lpstr>T1_HEAD.3</vt:lpstr>
      <vt:lpstr>T1_HEAD.4</vt:lpstr>
      <vt:lpstr>T1_HEAD.5</vt:lpstr>
      <vt:lpstr>T1_HEAD.6</vt:lpstr>
      <vt:lpstr>T1_HEAD.7</vt:lpstr>
      <vt:lpstr>T1_HEAD.8</vt:lpstr>
      <vt:lpstr>T1_HEAD.9</vt:lpstr>
      <vt:lpstr>T1_LINE.1</vt:lpstr>
      <vt:lpstr>T1_LINE.10</vt:lpstr>
      <vt:lpstr>T1_LINE.100</vt:lpstr>
      <vt:lpstr>T1_LINE.101</vt:lpstr>
      <vt:lpstr>T1_LINE.102</vt:lpstr>
      <vt:lpstr>T1_LINE.103</vt:lpstr>
      <vt:lpstr>T1_LINE.104</vt:lpstr>
      <vt:lpstr>T1_LINE.105</vt:lpstr>
      <vt:lpstr>T1_LINE.106</vt:lpstr>
      <vt:lpstr>T1_LINE.107</vt:lpstr>
      <vt:lpstr>T1_LINE.108</vt:lpstr>
      <vt:lpstr>T1_LINE.109</vt:lpstr>
      <vt:lpstr>T1_LINE.11</vt:lpstr>
      <vt:lpstr>T1_LINE.110</vt:lpstr>
      <vt:lpstr>T1_LINE.111</vt:lpstr>
      <vt:lpstr>T1_LINE.112</vt:lpstr>
      <vt:lpstr>T1_LINE.113</vt:lpstr>
      <vt:lpstr>T1_LINE.114</vt:lpstr>
      <vt:lpstr>T1_LINE.115</vt:lpstr>
      <vt:lpstr>T1_LINE.116</vt:lpstr>
      <vt:lpstr>T1_LINE.117</vt:lpstr>
      <vt:lpstr>T1_LINE.118</vt:lpstr>
      <vt:lpstr>T1_LINE.119</vt:lpstr>
      <vt:lpstr>T1_LINE.12</vt:lpstr>
      <vt:lpstr>T1_LINE.120</vt:lpstr>
      <vt:lpstr>T1_LINE.121</vt:lpstr>
      <vt:lpstr>T1_LINE.122</vt:lpstr>
      <vt:lpstr>T1_LINE.123</vt:lpstr>
      <vt:lpstr>T1_LINE.124</vt:lpstr>
      <vt:lpstr>T1_LINE.125</vt:lpstr>
      <vt:lpstr>T1_LINE.126</vt:lpstr>
      <vt:lpstr>T1_LINE.127</vt:lpstr>
      <vt:lpstr>T1_LINE.128</vt:lpstr>
      <vt:lpstr>T1_LINE.129</vt:lpstr>
      <vt:lpstr>T1_LINE.13</vt:lpstr>
      <vt:lpstr>T1_LINE.130</vt:lpstr>
      <vt:lpstr>T1_LINE.131</vt:lpstr>
      <vt:lpstr>T1_LINE.132</vt:lpstr>
      <vt:lpstr>T1_LINE.133</vt:lpstr>
      <vt:lpstr>T1_LINE.134</vt:lpstr>
      <vt:lpstr>T1_LINE.135</vt:lpstr>
      <vt:lpstr>T1_LINE.136</vt:lpstr>
      <vt:lpstr>T1_LINE.137</vt:lpstr>
      <vt:lpstr>T1_LINE.138</vt:lpstr>
      <vt:lpstr>T1_LINE.139</vt:lpstr>
      <vt:lpstr>T1_LINE.14</vt:lpstr>
      <vt:lpstr>T1_LINE.140</vt:lpstr>
      <vt:lpstr>T1_LINE.141</vt:lpstr>
      <vt:lpstr>T1_LINE.142</vt:lpstr>
      <vt:lpstr>T1_LINE.143</vt:lpstr>
      <vt:lpstr>T1_LINE.144</vt:lpstr>
      <vt:lpstr>T1_LINE.145</vt:lpstr>
      <vt:lpstr>T1_LINE.146</vt:lpstr>
      <vt:lpstr>T1_LINE.147</vt:lpstr>
      <vt:lpstr>T1_LINE.148</vt:lpstr>
      <vt:lpstr>T1_LINE.149</vt:lpstr>
      <vt:lpstr>T1_LINE.15</vt:lpstr>
      <vt:lpstr>T1_LINE.150</vt:lpstr>
      <vt:lpstr>T1_LINE.151</vt:lpstr>
      <vt:lpstr>T1_LINE.152</vt:lpstr>
      <vt:lpstr>T1_LINE.153</vt:lpstr>
      <vt:lpstr>T1_LINE.154</vt:lpstr>
      <vt:lpstr>T1_LINE.155</vt:lpstr>
      <vt:lpstr>T1_LINE.156</vt:lpstr>
      <vt:lpstr>T1_LINE.157</vt:lpstr>
      <vt:lpstr>T1_LINE.158</vt:lpstr>
      <vt:lpstr>T1_LINE.159</vt:lpstr>
      <vt:lpstr>T1_LINE.16</vt:lpstr>
      <vt:lpstr>T1_LINE.160</vt:lpstr>
      <vt:lpstr>T1_LINE.161</vt:lpstr>
      <vt:lpstr>T1_LINE.162</vt:lpstr>
      <vt:lpstr>T1_LINE.163</vt:lpstr>
      <vt:lpstr>T1_LINE.164</vt:lpstr>
      <vt:lpstr>T1_LINE.165</vt:lpstr>
      <vt:lpstr>T1_LINE.166</vt:lpstr>
      <vt:lpstr>T1_LINE.167</vt:lpstr>
      <vt:lpstr>T1_LINE.168</vt:lpstr>
      <vt:lpstr>T1_LINE.169</vt:lpstr>
      <vt:lpstr>T1_LINE.17</vt:lpstr>
      <vt:lpstr>T1_LINE.170</vt:lpstr>
      <vt:lpstr>T1_LINE.171</vt:lpstr>
      <vt:lpstr>T1_LINE.172</vt:lpstr>
      <vt:lpstr>T1_LINE.173</vt:lpstr>
      <vt:lpstr>T1_LINE.174</vt:lpstr>
      <vt:lpstr>T1_LINE.175</vt:lpstr>
      <vt:lpstr>T1_LINE.176</vt:lpstr>
      <vt:lpstr>T1_LINE.177</vt:lpstr>
      <vt:lpstr>T1_LINE.178</vt:lpstr>
      <vt:lpstr>T1_LINE.179</vt:lpstr>
      <vt:lpstr>T1_LINE.18</vt:lpstr>
      <vt:lpstr>T1_LINE.180</vt:lpstr>
      <vt:lpstr>T1_LINE.181</vt:lpstr>
      <vt:lpstr>T1_LINE.182</vt:lpstr>
      <vt:lpstr>T1_LINE.183</vt:lpstr>
      <vt:lpstr>T1_LINE.184</vt:lpstr>
      <vt:lpstr>T1_LINE.185</vt:lpstr>
      <vt:lpstr>T1_LINE.186</vt:lpstr>
      <vt:lpstr>T1_LINE.187</vt:lpstr>
      <vt:lpstr>T1_LINE.188</vt:lpstr>
      <vt:lpstr>T1_LINE.189</vt:lpstr>
      <vt:lpstr>T1_LINE.19</vt:lpstr>
      <vt:lpstr>T1_LINE.190</vt:lpstr>
      <vt:lpstr>T1_LINE.2</vt:lpstr>
      <vt:lpstr>T1_LINE.20</vt:lpstr>
      <vt:lpstr>T1_LINE.21</vt:lpstr>
      <vt:lpstr>T1_LINE.22</vt:lpstr>
      <vt:lpstr>T1_LINE.23</vt:lpstr>
      <vt:lpstr>T1_LINE.24</vt:lpstr>
      <vt:lpstr>T1_LINE.25</vt:lpstr>
      <vt:lpstr>T1_LINE.26</vt:lpstr>
      <vt:lpstr>T1_LINE.27</vt:lpstr>
      <vt:lpstr>T1_LINE.28</vt:lpstr>
      <vt:lpstr>T1_LINE.29</vt:lpstr>
      <vt:lpstr>T1_LINE.3</vt:lpstr>
      <vt:lpstr>T1_LINE.30</vt:lpstr>
      <vt:lpstr>T1_LINE.31</vt:lpstr>
      <vt:lpstr>T1_LINE.32</vt:lpstr>
      <vt:lpstr>T1_LINE.33</vt:lpstr>
      <vt:lpstr>T1_LINE.34</vt:lpstr>
      <vt:lpstr>T1_LINE.35</vt:lpstr>
      <vt:lpstr>T1_LINE.36</vt:lpstr>
      <vt:lpstr>T1_LINE.37</vt:lpstr>
      <vt:lpstr>T1_LINE.38</vt:lpstr>
      <vt:lpstr>T1_LINE.39</vt:lpstr>
      <vt:lpstr>T1_LINE.4</vt:lpstr>
      <vt:lpstr>T1_LINE.40</vt:lpstr>
      <vt:lpstr>T1_LINE.41</vt:lpstr>
      <vt:lpstr>T1_LINE.42</vt:lpstr>
      <vt:lpstr>T1_LINE.43</vt:lpstr>
      <vt:lpstr>T1_LINE.44</vt:lpstr>
      <vt:lpstr>T1_LINE.45</vt:lpstr>
      <vt:lpstr>T1_LINE.46</vt:lpstr>
      <vt:lpstr>T1_LINE.47</vt:lpstr>
      <vt:lpstr>T1_LINE.48</vt:lpstr>
      <vt:lpstr>T1_LINE.49</vt:lpstr>
      <vt:lpstr>T1_LINE.5</vt:lpstr>
      <vt:lpstr>T1_LINE.50</vt:lpstr>
      <vt:lpstr>T1_LINE.51</vt:lpstr>
      <vt:lpstr>T1_LINE.52</vt:lpstr>
      <vt:lpstr>T1_LINE.53</vt:lpstr>
      <vt:lpstr>T1_LINE.54</vt:lpstr>
      <vt:lpstr>T1_LINE.55</vt:lpstr>
      <vt:lpstr>T1_LINE.56</vt:lpstr>
      <vt:lpstr>T1_LINE.57</vt:lpstr>
      <vt:lpstr>T1_LINE.58</vt:lpstr>
      <vt:lpstr>T1_LINE.59</vt:lpstr>
      <vt:lpstr>T1_LINE.6</vt:lpstr>
      <vt:lpstr>T1_LINE.60</vt:lpstr>
      <vt:lpstr>T1_LINE.61</vt:lpstr>
      <vt:lpstr>T1_LINE.62</vt:lpstr>
      <vt:lpstr>T1_LINE.63</vt:lpstr>
      <vt:lpstr>T1_LINE.64</vt:lpstr>
      <vt:lpstr>T1_LINE.65</vt:lpstr>
      <vt:lpstr>T1_LINE.66</vt:lpstr>
      <vt:lpstr>T1_LINE.67</vt:lpstr>
      <vt:lpstr>T1_LINE.68</vt:lpstr>
      <vt:lpstr>T1_LINE.69</vt:lpstr>
      <vt:lpstr>T1_LINE.7</vt:lpstr>
      <vt:lpstr>T1_LINE.70</vt:lpstr>
      <vt:lpstr>T1_LINE.71</vt:lpstr>
      <vt:lpstr>T1_LINE.72</vt:lpstr>
      <vt:lpstr>T1_LINE.73</vt:lpstr>
      <vt:lpstr>T1_LINE.74</vt:lpstr>
      <vt:lpstr>T1_LINE.75</vt:lpstr>
      <vt:lpstr>T1_LINE.76</vt:lpstr>
      <vt:lpstr>T1_LINE.77</vt:lpstr>
      <vt:lpstr>T1_LINE.78</vt:lpstr>
      <vt:lpstr>T1_LINE.79</vt:lpstr>
      <vt:lpstr>T1_LINE.8</vt:lpstr>
      <vt:lpstr>T1_LINE.80</vt:lpstr>
      <vt:lpstr>T1_LINE.81</vt:lpstr>
      <vt:lpstr>T1_LINE.82</vt:lpstr>
      <vt:lpstr>T1_LINE.83</vt:lpstr>
      <vt:lpstr>T1_LINE.84</vt:lpstr>
      <vt:lpstr>T1_LINE.85</vt:lpstr>
      <vt:lpstr>T1_LINE.86</vt:lpstr>
      <vt:lpstr>T1_LINE.87</vt:lpstr>
      <vt:lpstr>T1_LINE.88</vt:lpstr>
      <vt:lpstr>T1_LINE.89</vt:lpstr>
      <vt:lpstr>T1_LINE.9</vt:lpstr>
      <vt:lpstr>T1_LINE.90</vt:lpstr>
      <vt:lpstr>T1_LINE.91</vt:lpstr>
      <vt:lpstr>T1_LINE.92</vt:lpstr>
      <vt:lpstr>T1_LINE.93</vt:lpstr>
      <vt:lpstr>T1_LINE.94</vt:lpstr>
      <vt:lpstr>T1_LINE.95</vt:lpstr>
      <vt:lpstr>T1_LINE.96</vt:lpstr>
      <vt:lpstr>T1_LINE.97</vt:lpstr>
      <vt:lpstr>T1_LINE.98</vt:lpstr>
      <vt:lpstr>T1_LINE.99</vt:lpstr>
      <vt:lpstr>T2_END</vt:lpstr>
      <vt:lpstr>T2_LINE.1</vt:lpstr>
      <vt:lpstr>T2_LINE.10</vt:lpstr>
      <vt:lpstr>T2_LINE.11</vt:lpstr>
      <vt:lpstr>T2_LINE.12</vt:lpstr>
      <vt:lpstr>T2_LINE.13</vt:lpstr>
      <vt:lpstr>T2_LINE.14</vt:lpstr>
      <vt:lpstr>T2_LINE.15</vt:lpstr>
      <vt:lpstr>T2_LINE.2</vt:lpstr>
      <vt:lpstr>T2_LINE.3</vt:lpstr>
      <vt:lpstr>T2_LINE.4</vt:lpstr>
      <vt:lpstr>T2_LINE.5</vt:lpstr>
      <vt:lpstr>T2_LINE.6</vt:lpstr>
      <vt:lpstr>T2_LINE.7</vt:lpstr>
      <vt:lpstr>T2_LINE.8</vt:lpstr>
      <vt:lpstr>T2_LINE.9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dc:description>&lt;p&gt;&lt;i&gt;&lt;n&gt;DBL_DATE&lt;/n&gt;&lt;t&gt;4&lt;/t&gt;&lt;q&gt;%C4%E0%F2%E0+%EE%F2%F7%E5%F2%E0&lt;/q&gt;&lt;s&gt;19&lt;/s&gt;&lt;l&gt;0&lt;/l&gt;&lt;u&gt;&lt;/u&gt;&lt;a&gt;&lt;/a&gt;&lt;b&gt;&lt;/b&gt;&lt;m&gt;&lt;/m&gt;&lt;r&gt;0&lt;/r&gt;&lt;x&gt;&lt;/x&gt;&lt;y&gt;&lt;/y&gt;&lt;z&gt;DBL_DATE&lt;/z&gt;&lt;/i&gt;&lt;i&gt;&lt;n&gt;DDATE_FROM&lt;/n&gt;&lt;t&gt;4&lt;/t&gt;&lt;q&gt;%C4%E0%F2%E0+%ED%E0%F7%E0%EB%E0+%EE%F2%F7%E5%F2%ED%EE%E3%EE+%EF%E5%F0%E8%EE%E4%E0&lt;/q&gt;&lt;s&gt;2&lt;/s&gt;&lt;l&gt;2&lt;/l&gt;&lt;u&gt;AccountPeriods&lt;/u&gt;&lt;a&gt;pos_begin&lt;/a&gt;&lt;b&gt;begin&lt;/b&gt;&lt;m&gt;normal&lt;/m&gt;&lt;r&gt;1&lt;/r&gt;&lt;x&gt;&lt;/x&gt;&lt;y&gt;&lt;/y&gt;&lt;z&gt;DDATE_FROM&lt;/z&gt;&lt;/i&gt;&lt;i&gt;&lt;n&gt;DDATE_TO&lt;/n&gt;&lt;t&gt;4&lt;/t&gt;&lt;q&gt;%C4%E0%F2%E0+%EE%EA%EE%ED%F7%E0%ED%E8%FF+%EE%F2%F7%E5%F2%ED%EE%E3%EE+%EF%E5%F0%E8%EE%E4%E0&lt;/q&gt;&lt;s&gt;3&lt;/s&gt;&lt;l&gt;2&lt;/l&gt;&lt;u&gt;AccountPeriods&lt;/u&gt;&lt;a&gt;pos_end&lt;/a&gt;&lt;b&gt;end&lt;/b&gt;&lt;m&gt;normal&lt;/m&gt;&lt;r&gt;1&lt;/r&gt;&lt;x&gt;&lt;/x&gt;&lt;y&gt;&lt;/y&gt;&lt;z&gt;DDATE_TO&lt;/z&gt;&lt;/i&gt;&lt;i&gt;&lt;n&gt;NBL_SEND&lt;/n&gt;&lt;t&gt;3&lt;/t&gt;&lt;q&gt;%CF%E5%F0%E5%ED%E5%F1%F2%E8+%E4%E0%ED%ED%FB%E5+%E2+%EF%E5%F0%E2%E8%F7%ED%FB%E5+%EE%F2%F7%E5%F2%FB&lt;/q&gt;&lt;s&gt;17&lt;/s&gt;&lt;l&gt;0&lt;/l&gt;&lt;u&gt;&lt;/u&gt;&lt;a&gt;&lt;/a&gt;&lt;b&gt;&lt;/b&gt;&lt;m&gt;&lt;/m&gt;&lt;r&gt;1&lt;/r&gt;&lt;x&gt;&lt;/x&gt;&lt;y&gt;&lt;/y&gt;&lt;z&gt;NBL_SEND&lt;/z&gt;&lt;DEFAULT&gt;0&lt;/DEFAULT&gt;&lt;/i&gt;&lt;i&gt;&lt;n&gt;NBL_SUBREPORT&lt;/n&gt;&lt;t&gt;1&lt;/t&gt;&lt;q&gt;%CF%EE%E4%EE%F2%F7%E5%F2&lt;/q&gt;&lt;s&gt;23&lt;/s&gt;&lt;l&gt;10&lt;/l&gt;&lt;u&gt;&lt;/u&gt;&lt;a&gt;&lt;/a&gt;&lt;b&gt;&lt;/b&gt;&lt;m&gt;&lt;/m&gt;&lt;r&gt;0&lt;/r&gt;&lt;x&gt;&lt;/x&gt;&lt;y&gt;&lt;/y&gt;&lt;z&gt;NBL_SUBREPORT&lt;/z&gt;&lt;/i&gt;&lt;i&gt;&lt;n&gt;NCOMPANY&lt;/n&gt;&lt;t&gt;1&lt;/t&gt;&lt;q&gt;%CE%F0%E3%E0%ED%E8%E7%E0%F6%E8%FF&lt;/q&gt;&lt;s&gt;1&lt;/s&gt;&lt;l&gt;1&lt;/l&gt;&lt;u&gt;&lt;/u&gt;&lt;a&gt;&lt;/a&gt;&lt;b&gt;&lt;/b&gt;&lt;m&gt;&lt;/m&gt;&lt;r&gt;1&lt;/r&gt;&lt;x&gt;&lt;/x&gt;&lt;y&gt;&lt;/y&gt;&lt;z&gt;NCOMPANY&lt;/z&gt;&lt;/i&gt;&lt;i&gt;&lt;n&gt;NCOR_KVR&lt;/n&gt;&lt;t&gt;3&lt;/t&gt;&lt;q&gt;%D4%EE%F0%EC%E8%F0%EE%E2%E0%F2%FC+%EF%EE%EA%E0%E7%E0%F2%E5%EB%E8+%F0%E0%E7%E4%E5%EB%E0+4+%E2+%F0%E0%E7%F0%E5%E7%E5+%CA%C2%D0/%D0%EF%D0+%F1%F7%E5%F2%EE%E2,+%EA%EE%F0%F0%E5%F1%EF%EE%ED%E4%E8%F0%F3%FE%F9%E8%F5+%F1%EE+%F1%F7%E5%F2%E0%EC%E8+%E4%E5%ED%E5%E6%ED%FB%F5+%F1%F0%E5%E4%F1%F2%E2+(201-%EC%E8)&lt;/q&gt;&lt;s&gt;11&lt;/s&gt;&lt;l&gt;0&lt;/l&gt;&lt;u&gt;&lt;/u&gt;&lt;a&gt;&lt;/a&gt;&lt;b&gt;&lt;/b&gt;&lt;m&gt;&lt;/m&gt;&lt;r&gt;1&lt;/r&gt;&lt;x&gt;&lt;/x&gt;&lt;y&gt;&lt;/y&gt;&lt;z&gt;NCOR_KVR&lt;/z&gt;&lt;DEFAULT&gt;0&lt;/DEFAULT&gt;&lt;/i&gt;&lt;i&gt;&lt;n&gt;NEXEC_OFF_BALACE&lt;/n&gt;&lt;t&gt;3&lt;/t&gt;&lt;q&gt;%D4%EE%F0%EC%E8%F0%EE%E2%E0%F2%FC+%E8%F1%EF%EE%EB%ED%E5%ED%E8%E5+%EF%EE+%E7%E0%E1%E0%EB%E0%ED%F1%EE%E2%FB%EC+%F1%F7%E5%F2%E0%EC&lt;/q&gt;&lt;s&gt;10&lt;/s&gt;&lt;l&gt;0&lt;/l&gt;&lt;u&gt;&lt;/u&gt;&lt;a&gt;&lt;/a&gt;&lt;b&gt;&lt;/b&gt;&lt;m&gt;&lt;/m&gt;&lt;r&gt;1&lt;/r&gt;&lt;x&gt;&lt;/x&gt;&lt;y&gt;&lt;/y&gt;&lt;z&gt;NEXEC_OFF_BALACE&lt;/z&gt;&lt;DEFAULT&gt;0&lt;/DEFAULT&gt;&lt;/i&gt;&lt;i&gt;&lt;n&gt;NGIIS_EB_SIGN&lt;/n&gt;&lt;t&gt;3&lt;/t&gt;&lt;q&gt;%C2%FB%E3%F0%F3%E7%EA%E0+%E2+%C3%C8%C8%D1+%DD%C1&lt;/q&gt;&lt;s&gt;15&lt;/s&gt;&lt;l&gt;0&lt;/l&gt;&lt;u&gt;&lt;/u&gt;&lt;a&gt;&lt;/a&gt;&lt;b&gt;&lt;/b&gt;&lt;m&gt;&lt;/m&gt;&lt;r&gt;1&lt;/r&gt;&lt;x&gt;&lt;/x&gt;&lt;y&gt;&lt;/y&gt;&lt;z&gt;NGIIS_EB_SIGN&lt;/z&gt;&lt;DEFAULT&gt;0&lt;/DEFAULT&gt;&lt;/i&gt;&lt;i</dc:description>
  <cp:lastModifiedBy>3А</cp:lastModifiedBy>
  <cp:lastPrinted>2016-04-06T19:54:21Z</cp:lastPrinted>
  <dcterms:created xsi:type="dcterms:W3CDTF">2011-07-05T09:38:46Z</dcterms:created>
  <dcterms:modified xsi:type="dcterms:W3CDTF">2023-04-06T10:33:45Z</dcterms:modified>
</cp:coreProperties>
</file>